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T-4031VISIONX\Desktop\PROCESO DOCUMENTAL\PROCESOS\GESTIO MEJORAMIENTO CONTINUO\"/>
    </mc:Choice>
  </mc:AlternateContent>
  <xr:revisionPtr revIDLastSave="0" documentId="8_{A42FCB44-1426-4225-80B0-DAA40E6F2B95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Tabulación 1er-TRIM-2025" sheetId="1" r:id="rId1"/>
    <sheet name="Indicador Ene-Mar-2025" sheetId="2" r:id="rId2"/>
    <sheet name="Tabulación 2er-TRIM-2025 " sheetId="11" r:id="rId3"/>
    <sheet name="Indicador Abril-Jun-2025" sheetId="12" r:id="rId4"/>
    <sheet name="Tabulación 3er-TRIM-2025  " sheetId="13" r:id="rId5"/>
    <sheet name="Indicador Jul-Sep-2025" sheetId="16" r:id="rId6"/>
    <sheet name="Tabulación 4er-TRIM-2025   " sheetId="15" r:id="rId7"/>
    <sheet name="Indicador Oct-Dic-2025 " sheetId="14" r:id="rId8"/>
    <sheet name="CONSOLIDADO A DIC 2025" sheetId="9" r:id="rId9"/>
  </sheets>
  <definedNames>
    <definedName name="_xlnm._FilterDatabase" localSheetId="0" hidden="1">'Tabulación 1er-TRIM-2025'!$A$5:$Q$173</definedName>
    <definedName name="_xlnm._FilterDatabase" localSheetId="2" hidden="1">'Tabulación 2er-TRIM-2025 '!$A$5:$Q$173</definedName>
    <definedName name="_xlnm._FilterDatabase" localSheetId="4" hidden="1">'Tabulación 3er-TRIM-2025  '!$A$5:$Q$173</definedName>
    <definedName name="_xlnm._FilterDatabase" localSheetId="6" hidden="1">'Tabulación 4er-TRIM-2025   '!$A$5:$Q$173</definedName>
  </definedNames>
  <calcPr calcId="191029"/>
  <extLst>
    <ext uri="GoogleSheetsCustomDataVersion2">
      <go:sheetsCustomData xmlns:go="http://customooxmlschemas.google.com/" r:id="rId14" roundtripDataChecksum="lPzUzQGGcG8SZMmD6o1uRxshQAwKwG8Nt0BHwHdpops="/>
    </ext>
  </extLst>
</workbook>
</file>

<file path=xl/calcChain.xml><?xml version="1.0" encoding="utf-8"?>
<calcChain xmlns="http://schemas.openxmlformats.org/spreadsheetml/2006/main">
  <c r="Q11" i="13" l="1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S3" i="2"/>
  <c r="R3" i="2"/>
  <c r="Q3" i="2"/>
  <c r="Q6" i="2" s="1"/>
  <c r="S3" i="12"/>
  <c r="R3" i="12"/>
  <c r="R6" i="12"/>
  <c r="S6" i="12"/>
  <c r="I6" i="12"/>
  <c r="J6" i="12"/>
  <c r="K6" i="12"/>
  <c r="L6" i="12"/>
  <c r="M6" i="12"/>
  <c r="N6" i="12"/>
  <c r="C67" i="14"/>
  <c r="C67" i="12"/>
  <c r="N3" i="14"/>
  <c r="N3" i="9" s="1"/>
  <c r="P172" i="15"/>
  <c r="O172" i="15"/>
  <c r="N172" i="15"/>
  <c r="M172" i="15"/>
  <c r="L172" i="15"/>
  <c r="J172" i="15"/>
  <c r="I172" i="15"/>
  <c r="H172" i="15"/>
  <c r="G172" i="15"/>
  <c r="F172" i="15"/>
  <c r="E172" i="15"/>
  <c r="N3" i="16" s="1"/>
  <c r="Q171" i="15"/>
  <c r="K171" i="15"/>
  <c r="Q170" i="15"/>
  <c r="K170" i="15"/>
  <c r="Q169" i="15"/>
  <c r="K169" i="15"/>
  <c r="Q168" i="15"/>
  <c r="K168" i="15"/>
  <c r="Q167" i="15"/>
  <c r="K167" i="15"/>
  <c r="Q166" i="15"/>
  <c r="K166" i="15"/>
  <c r="Q165" i="15"/>
  <c r="K165" i="15"/>
  <c r="Q164" i="15"/>
  <c r="K164" i="15"/>
  <c r="Q163" i="15"/>
  <c r="K163" i="15"/>
  <c r="Q162" i="15"/>
  <c r="K162" i="15"/>
  <c r="Q161" i="15"/>
  <c r="K161" i="15"/>
  <c r="Q160" i="15"/>
  <c r="K160" i="15"/>
  <c r="Q159" i="15"/>
  <c r="K159" i="15"/>
  <c r="Q158" i="15"/>
  <c r="K158" i="15"/>
  <c r="Q157" i="15"/>
  <c r="K157" i="15"/>
  <c r="Q156" i="15"/>
  <c r="K156" i="15"/>
  <c r="Q155" i="15"/>
  <c r="K155" i="15"/>
  <c r="Q154" i="15"/>
  <c r="K154" i="15"/>
  <c r="Q153" i="15"/>
  <c r="K153" i="15"/>
  <c r="Q152" i="15"/>
  <c r="K152" i="15"/>
  <c r="Q151" i="15"/>
  <c r="K151" i="15"/>
  <c r="Q150" i="15"/>
  <c r="K150" i="15"/>
  <c r="Q149" i="15"/>
  <c r="K149" i="15"/>
  <c r="Q148" i="15"/>
  <c r="K148" i="15"/>
  <c r="Q147" i="15"/>
  <c r="K147" i="15"/>
  <c r="Q146" i="15"/>
  <c r="K146" i="15"/>
  <c r="Q145" i="15"/>
  <c r="K145" i="15"/>
  <c r="Q144" i="15"/>
  <c r="K144" i="15"/>
  <c r="Q143" i="15"/>
  <c r="K143" i="15"/>
  <c r="Q142" i="15"/>
  <c r="K142" i="15"/>
  <c r="Q141" i="15"/>
  <c r="K141" i="15"/>
  <c r="Q140" i="15"/>
  <c r="K140" i="15"/>
  <c r="Q139" i="15"/>
  <c r="K139" i="15"/>
  <c r="Q138" i="15"/>
  <c r="K138" i="15"/>
  <c r="Q137" i="15"/>
  <c r="K137" i="15"/>
  <c r="Q136" i="15"/>
  <c r="K136" i="15"/>
  <c r="Q135" i="15"/>
  <c r="K135" i="15"/>
  <c r="Q134" i="15"/>
  <c r="K134" i="15"/>
  <c r="Q133" i="15"/>
  <c r="K133" i="15"/>
  <c r="Q132" i="15"/>
  <c r="K132" i="15"/>
  <c r="Q131" i="15"/>
  <c r="K131" i="15"/>
  <c r="Q130" i="15"/>
  <c r="K130" i="15"/>
  <c r="Q129" i="15"/>
  <c r="K129" i="15"/>
  <c r="Q128" i="15"/>
  <c r="K128" i="15"/>
  <c r="Q127" i="15"/>
  <c r="K127" i="15"/>
  <c r="Q126" i="15"/>
  <c r="K126" i="15"/>
  <c r="Q125" i="15"/>
  <c r="K125" i="15"/>
  <c r="P124" i="15"/>
  <c r="O124" i="15"/>
  <c r="N124" i="15"/>
  <c r="M124" i="15"/>
  <c r="L124" i="15"/>
  <c r="N5" i="16" s="1"/>
  <c r="J124" i="15"/>
  <c r="I124" i="15"/>
  <c r="H124" i="15"/>
  <c r="G124" i="15"/>
  <c r="M4" i="16" s="1"/>
  <c r="F124" i="15"/>
  <c r="E124" i="15"/>
  <c r="M3" i="16" s="1"/>
  <c r="Q123" i="15"/>
  <c r="K123" i="15"/>
  <c r="Q122" i="15"/>
  <c r="K122" i="15"/>
  <c r="Q121" i="15"/>
  <c r="K121" i="15"/>
  <c r="Q120" i="15"/>
  <c r="K120" i="15"/>
  <c r="Q119" i="15"/>
  <c r="K119" i="15"/>
  <c r="Q118" i="15"/>
  <c r="K118" i="15"/>
  <c r="Q117" i="15"/>
  <c r="K117" i="15"/>
  <c r="Q116" i="15"/>
  <c r="K116" i="15"/>
  <c r="Q115" i="15"/>
  <c r="K115" i="15"/>
  <c r="Q114" i="15"/>
  <c r="K114" i="15"/>
  <c r="Q113" i="15"/>
  <c r="K113" i="15"/>
  <c r="Q112" i="15"/>
  <c r="K112" i="15"/>
  <c r="Q111" i="15"/>
  <c r="K111" i="15"/>
  <c r="Q110" i="15"/>
  <c r="K110" i="15"/>
  <c r="Q109" i="15"/>
  <c r="K109" i="15"/>
  <c r="Q108" i="15"/>
  <c r="K108" i="15"/>
  <c r="Q107" i="15"/>
  <c r="K107" i="15"/>
  <c r="Q106" i="15"/>
  <c r="K106" i="15"/>
  <c r="Q105" i="15"/>
  <c r="K105" i="15"/>
  <c r="Q104" i="15"/>
  <c r="K104" i="15"/>
  <c r="Q103" i="15"/>
  <c r="K103" i="15"/>
  <c r="Q102" i="15"/>
  <c r="K102" i="15"/>
  <c r="Q101" i="15"/>
  <c r="K101" i="15"/>
  <c r="Q100" i="15"/>
  <c r="K100" i="15"/>
  <c r="Q99" i="15"/>
  <c r="K99" i="15"/>
  <c r="Q98" i="15"/>
  <c r="K98" i="15"/>
  <c r="Q97" i="15"/>
  <c r="K97" i="15"/>
  <c r="Q96" i="15"/>
  <c r="K96" i="15"/>
  <c r="Q95" i="15"/>
  <c r="K95" i="15"/>
  <c r="Q94" i="15"/>
  <c r="K94" i="15"/>
  <c r="Q93" i="15"/>
  <c r="K93" i="15"/>
  <c r="Q92" i="15"/>
  <c r="K92" i="15"/>
  <c r="Q91" i="15"/>
  <c r="K91" i="15"/>
  <c r="Q90" i="15"/>
  <c r="K90" i="15"/>
  <c r="Q89" i="15"/>
  <c r="K89" i="15"/>
  <c r="Q88" i="15"/>
  <c r="K88" i="15"/>
  <c r="Q87" i="15"/>
  <c r="K87" i="15"/>
  <c r="Q86" i="15"/>
  <c r="K86" i="15"/>
  <c r="Q85" i="15"/>
  <c r="K85" i="15"/>
  <c r="Q84" i="15"/>
  <c r="K84" i="15"/>
  <c r="Q83" i="15"/>
  <c r="K83" i="15"/>
  <c r="Q82" i="15"/>
  <c r="K82" i="15"/>
  <c r="Q81" i="15"/>
  <c r="K81" i="15"/>
  <c r="Q80" i="15"/>
  <c r="K80" i="15"/>
  <c r="Q79" i="15"/>
  <c r="K79" i="15"/>
  <c r="Q78" i="15"/>
  <c r="K78" i="15"/>
  <c r="Q77" i="15"/>
  <c r="K77" i="15"/>
  <c r="Q76" i="15"/>
  <c r="K76" i="15"/>
  <c r="Q75" i="15"/>
  <c r="K75" i="15"/>
  <c r="Q74" i="15"/>
  <c r="K74" i="15"/>
  <c r="Q73" i="15"/>
  <c r="K73" i="15"/>
  <c r="Q72" i="15"/>
  <c r="K72" i="15"/>
  <c r="Q71" i="15"/>
  <c r="K71" i="15"/>
  <c r="Q70" i="15"/>
  <c r="K70" i="15"/>
  <c r="Q69" i="15"/>
  <c r="K69" i="15"/>
  <c r="Q68" i="15"/>
  <c r="K68" i="15"/>
  <c r="Q67" i="15"/>
  <c r="K67" i="15"/>
  <c r="Q66" i="15"/>
  <c r="K66" i="15"/>
  <c r="Q65" i="15"/>
  <c r="K65" i="15"/>
  <c r="Q64" i="15"/>
  <c r="K64" i="15"/>
  <c r="Q63" i="15"/>
  <c r="K63" i="15"/>
  <c r="Q62" i="15"/>
  <c r="K62" i="15"/>
  <c r="Q61" i="15"/>
  <c r="K61" i="15"/>
  <c r="Q60" i="15"/>
  <c r="K60" i="15"/>
  <c r="Q59" i="15"/>
  <c r="K59" i="15"/>
  <c r="Q58" i="15"/>
  <c r="K58" i="15"/>
  <c r="Q57" i="15"/>
  <c r="K57" i="15"/>
  <c r="Q56" i="15"/>
  <c r="K56" i="15"/>
  <c r="Q55" i="15"/>
  <c r="K55" i="15"/>
  <c r="P54" i="15"/>
  <c r="O54" i="15"/>
  <c r="N54" i="15"/>
  <c r="M54" i="15"/>
  <c r="L54" i="15"/>
  <c r="J54" i="15"/>
  <c r="J173" i="15" s="1"/>
  <c r="I54" i="15"/>
  <c r="H54" i="15"/>
  <c r="G54" i="15"/>
  <c r="F54" i="15"/>
  <c r="E54" i="15"/>
  <c r="Q53" i="15"/>
  <c r="K53" i="15"/>
  <c r="Q52" i="15"/>
  <c r="K52" i="15"/>
  <c r="Q51" i="15"/>
  <c r="K51" i="15"/>
  <c r="Q50" i="15"/>
  <c r="K50" i="15"/>
  <c r="Q49" i="15"/>
  <c r="K49" i="15"/>
  <c r="Q48" i="15"/>
  <c r="K48" i="15"/>
  <c r="Q47" i="15"/>
  <c r="K47" i="15"/>
  <c r="Q46" i="15"/>
  <c r="K46" i="15"/>
  <c r="Q45" i="15"/>
  <c r="K45" i="15"/>
  <c r="Q44" i="15"/>
  <c r="K44" i="15"/>
  <c r="Q43" i="15"/>
  <c r="K43" i="15"/>
  <c r="Q42" i="15"/>
  <c r="K42" i="15"/>
  <c r="Q41" i="15"/>
  <c r="K41" i="15"/>
  <c r="Q40" i="15"/>
  <c r="K40" i="15"/>
  <c r="Q39" i="15"/>
  <c r="K39" i="15"/>
  <c r="Q38" i="15"/>
  <c r="K38" i="15"/>
  <c r="Q37" i="15"/>
  <c r="K37" i="15"/>
  <c r="Q36" i="15"/>
  <c r="K36" i="15"/>
  <c r="Q35" i="15"/>
  <c r="K35" i="15"/>
  <c r="Q34" i="15"/>
  <c r="K34" i="15"/>
  <c r="Q33" i="15"/>
  <c r="K33" i="15"/>
  <c r="Q32" i="15"/>
  <c r="K32" i="15"/>
  <c r="Q31" i="15"/>
  <c r="K31" i="15"/>
  <c r="Q30" i="15"/>
  <c r="K30" i="15"/>
  <c r="Q29" i="15"/>
  <c r="K29" i="15"/>
  <c r="Q28" i="15"/>
  <c r="K28" i="15"/>
  <c r="Q27" i="15"/>
  <c r="K27" i="15"/>
  <c r="Q26" i="15"/>
  <c r="K26" i="15"/>
  <c r="Q25" i="15"/>
  <c r="K25" i="15"/>
  <c r="Q24" i="15"/>
  <c r="K24" i="15"/>
  <c r="Q23" i="15"/>
  <c r="K23" i="15"/>
  <c r="Q22" i="15"/>
  <c r="K22" i="15"/>
  <c r="Q21" i="15"/>
  <c r="K21" i="15"/>
  <c r="Q20" i="15"/>
  <c r="K20" i="15"/>
  <c r="Q19" i="15"/>
  <c r="K19" i="15"/>
  <c r="Q18" i="15"/>
  <c r="K18" i="15"/>
  <c r="Q17" i="15"/>
  <c r="K17" i="15"/>
  <c r="Q16" i="15"/>
  <c r="K16" i="15"/>
  <c r="Q15" i="15"/>
  <c r="K15" i="15"/>
  <c r="Q14" i="15"/>
  <c r="K14" i="15"/>
  <c r="Q13" i="15"/>
  <c r="K13" i="15"/>
  <c r="Q12" i="15"/>
  <c r="K12" i="15"/>
  <c r="Q11" i="15"/>
  <c r="K11" i="15"/>
  <c r="Q10" i="15"/>
  <c r="K10" i="15"/>
  <c r="Q9" i="15"/>
  <c r="K9" i="15"/>
  <c r="Q8" i="15"/>
  <c r="K8" i="15"/>
  <c r="Q7" i="15"/>
  <c r="K7" i="15"/>
  <c r="Q6" i="15"/>
  <c r="K6" i="15"/>
  <c r="P172" i="13"/>
  <c r="O172" i="13"/>
  <c r="N172" i="13"/>
  <c r="M172" i="13"/>
  <c r="L172" i="13"/>
  <c r="J172" i="13"/>
  <c r="I172" i="13"/>
  <c r="H172" i="13"/>
  <c r="K5" i="16" s="1"/>
  <c r="G172" i="13"/>
  <c r="F172" i="13"/>
  <c r="E172" i="13"/>
  <c r="Q171" i="13"/>
  <c r="K171" i="13"/>
  <c r="Q170" i="13"/>
  <c r="K170" i="13"/>
  <c r="Q169" i="13"/>
  <c r="K169" i="13"/>
  <c r="Q168" i="13"/>
  <c r="K168" i="13"/>
  <c r="Q167" i="13"/>
  <c r="K167" i="13"/>
  <c r="Q166" i="13"/>
  <c r="K166" i="13"/>
  <c r="Q165" i="13"/>
  <c r="K165" i="13"/>
  <c r="Q164" i="13"/>
  <c r="K164" i="13"/>
  <c r="Q163" i="13"/>
  <c r="K163" i="13"/>
  <c r="Q162" i="13"/>
  <c r="K162" i="13"/>
  <c r="Q161" i="13"/>
  <c r="K161" i="13"/>
  <c r="Q160" i="13"/>
  <c r="K160" i="13"/>
  <c r="Q159" i="13"/>
  <c r="K159" i="13"/>
  <c r="Q158" i="13"/>
  <c r="K158" i="13"/>
  <c r="Q157" i="13"/>
  <c r="K157" i="13"/>
  <c r="Q156" i="13"/>
  <c r="K156" i="13"/>
  <c r="Q155" i="13"/>
  <c r="K155" i="13"/>
  <c r="Q154" i="13"/>
  <c r="K154" i="13"/>
  <c r="Q153" i="13"/>
  <c r="K153" i="13"/>
  <c r="Q152" i="13"/>
  <c r="K152" i="13"/>
  <c r="Q151" i="13"/>
  <c r="K151" i="13"/>
  <c r="Q150" i="13"/>
  <c r="K150" i="13"/>
  <c r="Q149" i="13"/>
  <c r="K149" i="13"/>
  <c r="Q148" i="13"/>
  <c r="K148" i="13"/>
  <c r="Q147" i="13"/>
  <c r="K147" i="13"/>
  <c r="Q146" i="13"/>
  <c r="K146" i="13"/>
  <c r="Q145" i="13"/>
  <c r="K145" i="13"/>
  <c r="Q144" i="13"/>
  <c r="K144" i="13"/>
  <c r="Q143" i="13"/>
  <c r="K143" i="13"/>
  <c r="Q142" i="13"/>
  <c r="K142" i="13"/>
  <c r="Q141" i="13"/>
  <c r="K141" i="13"/>
  <c r="Q140" i="13"/>
  <c r="K140" i="13"/>
  <c r="Q139" i="13"/>
  <c r="K139" i="13"/>
  <c r="Q138" i="13"/>
  <c r="K138" i="13"/>
  <c r="Q137" i="13"/>
  <c r="K137" i="13"/>
  <c r="Q136" i="13"/>
  <c r="K136" i="13"/>
  <c r="Q135" i="13"/>
  <c r="K135" i="13"/>
  <c r="Q134" i="13"/>
  <c r="K134" i="13"/>
  <c r="Q133" i="13"/>
  <c r="K133" i="13"/>
  <c r="Q132" i="13"/>
  <c r="K132" i="13"/>
  <c r="Q131" i="13"/>
  <c r="K131" i="13"/>
  <c r="Q130" i="13"/>
  <c r="K130" i="13"/>
  <c r="Q129" i="13"/>
  <c r="K129" i="13"/>
  <c r="Q128" i="13"/>
  <c r="K128" i="13"/>
  <c r="Q127" i="13"/>
  <c r="K127" i="13"/>
  <c r="Q126" i="13"/>
  <c r="K126" i="13"/>
  <c r="Q125" i="13"/>
  <c r="K125" i="13"/>
  <c r="P124" i="13"/>
  <c r="O124" i="13"/>
  <c r="N124" i="13"/>
  <c r="M124" i="13"/>
  <c r="L124" i="13"/>
  <c r="J124" i="13"/>
  <c r="I124" i="13"/>
  <c r="H124" i="13"/>
  <c r="J5" i="16" s="1"/>
  <c r="G124" i="13"/>
  <c r="J5" i="14" s="1"/>
  <c r="J5" i="9" s="1"/>
  <c r="F124" i="13"/>
  <c r="E124" i="13"/>
  <c r="J3" i="16" s="1"/>
  <c r="Q123" i="13"/>
  <c r="K123" i="13"/>
  <c r="Q122" i="13"/>
  <c r="K122" i="13"/>
  <c r="Q121" i="13"/>
  <c r="K121" i="13"/>
  <c r="Q120" i="13"/>
  <c r="K120" i="13"/>
  <c r="Q119" i="13"/>
  <c r="K119" i="13"/>
  <c r="Q118" i="13"/>
  <c r="K118" i="13"/>
  <c r="Q117" i="13"/>
  <c r="K117" i="13"/>
  <c r="Q116" i="13"/>
  <c r="K116" i="13"/>
  <c r="Q115" i="13"/>
  <c r="K115" i="13"/>
  <c r="Q114" i="13"/>
  <c r="K114" i="13"/>
  <c r="Q113" i="13"/>
  <c r="K113" i="13"/>
  <c r="Q112" i="13"/>
  <c r="K112" i="13"/>
  <c r="Q111" i="13"/>
  <c r="K111" i="13"/>
  <c r="Q110" i="13"/>
  <c r="K110" i="13"/>
  <c r="Q109" i="13"/>
  <c r="K109" i="13"/>
  <c r="Q108" i="13"/>
  <c r="K108" i="13"/>
  <c r="Q107" i="13"/>
  <c r="K107" i="13"/>
  <c r="Q106" i="13"/>
  <c r="K106" i="13"/>
  <c r="Q105" i="13"/>
  <c r="K105" i="13"/>
  <c r="Q104" i="13"/>
  <c r="K104" i="13"/>
  <c r="Q103" i="13"/>
  <c r="K103" i="13"/>
  <c r="Q102" i="13"/>
  <c r="K102" i="13"/>
  <c r="Q101" i="13"/>
  <c r="K101" i="13"/>
  <c r="Q100" i="13"/>
  <c r="K100" i="13"/>
  <c r="Q99" i="13"/>
  <c r="K99" i="13"/>
  <c r="Q98" i="13"/>
  <c r="K98" i="13"/>
  <c r="Q97" i="13"/>
  <c r="K97" i="13"/>
  <c r="Q96" i="13"/>
  <c r="K96" i="13"/>
  <c r="Q95" i="13"/>
  <c r="K95" i="13"/>
  <c r="Q94" i="13"/>
  <c r="K94" i="13"/>
  <c r="Q93" i="13"/>
  <c r="K93" i="13"/>
  <c r="Q92" i="13"/>
  <c r="K92" i="13"/>
  <c r="Q91" i="13"/>
  <c r="K91" i="13"/>
  <c r="Q90" i="13"/>
  <c r="K90" i="13"/>
  <c r="Q89" i="13"/>
  <c r="K89" i="13"/>
  <c r="Q88" i="13"/>
  <c r="K88" i="13"/>
  <c r="Q87" i="13"/>
  <c r="K87" i="13"/>
  <c r="Q86" i="13"/>
  <c r="K86" i="13"/>
  <c r="Q85" i="13"/>
  <c r="K85" i="13"/>
  <c r="Q84" i="13"/>
  <c r="K84" i="13"/>
  <c r="Q83" i="13"/>
  <c r="K83" i="13"/>
  <c r="Q82" i="13"/>
  <c r="K82" i="13"/>
  <c r="Q81" i="13"/>
  <c r="K81" i="13"/>
  <c r="Q80" i="13"/>
  <c r="K80" i="13"/>
  <c r="Q79" i="13"/>
  <c r="K79" i="13"/>
  <c r="Q78" i="13"/>
  <c r="K78" i="13"/>
  <c r="Q77" i="13"/>
  <c r="K77" i="13"/>
  <c r="Q76" i="13"/>
  <c r="K76" i="13"/>
  <c r="Q75" i="13"/>
  <c r="K75" i="13"/>
  <c r="Q74" i="13"/>
  <c r="K74" i="13"/>
  <c r="Q73" i="13"/>
  <c r="K73" i="13"/>
  <c r="Q72" i="13"/>
  <c r="K72" i="13"/>
  <c r="Q71" i="13"/>
  <c r="K71" i="13"/>
  <c r="Q70" i="13"/>
  <c r="K70" i="13"/>
  <c r="Q69" i="13"/>
  <c r="K69" i="13"/>
  <c r="Q68" i="13"/>
  <c r="K68" i="13"/>
  <c r="Q67" i="13"/>
  <c r="K67" i="13"/>
  <c r="Q66" i="13"/>
  <c r="K66" i="13"/>
  <c r="Q65" i="13"/>
  <c r="K65" i="13"/>
  <c r="Q64" i="13"/>
  <c r="K64" i="13"/>
  <c r="Q63" i="13"/>
  <c r="K63" i="13"/>
  <c r="Q62" i="13"/>
  <c r="K62" i="13"/>
  <c r="Q61" i="13"/>
  <c r="K61" i="13"/>
  <c r="Q60" i="13"/>
  <c r="K60" i="13"/>
  <c r="Q59" i="13"/>
  <c r="K59" i="13"/>
  <c r="Q58" i="13"/>
  <c r="K58" i="13"/>
  <c r="Q57" i="13"/>
  <c r="K57" i="13"/>
  <c r="Q56" i="13"/>
  <c r="K56" i="13"/>
  <c r="Q55" i="13"/>
  <c r="K55" i="13"/>
  <c r="P54" i="13"/>
  <c r="O54" i="13"/>
  <c r="N54" i="13"/>
  <c r="N173" i="13" s="1"/>
  <c r="M64" i="16" s="1"/>
  <c r="M54" i="13"/>
  <c r="L54" i="13"/>
  <c r="J54" i="13"/>
  <c r="I54" i="13"/>
  <c r="I173" i="13" s="1"/>
  <c r="C66" i="16" s="1"/>
  <c r="H54" i="13"/>
  <c r="G54" i="13"/>
  <c r="G173" i="13" s="1"/>
  <c r="C64" i="16" s="1"/>
  <c r="F54" i="13"/>
  <c r="E54" i="13"/>
  <c r="Q53" i="13"/>
  <c r="K53" i="13"/>
  <c r="Q52" i="13"/>
  <c r="K52" i="13"/>
  <c r="Q51" i="13"/>
  <c r="K51" i="13"/>
  <c r="Q50" i="13"/>
  <c r="K50" i="13"/>
  <c r="Q49" i="13"/>
  <c r="K49" i="13"/>
  <c r="Q48" i="13"/>
  <c r="K48" i="13"/>
  <c r="Q47" i="13"/>
  <c r="K47" i="13"/>
  <c r="Q46" i="13"/>
  <c r="K46" i="13"/>
  <c r="Q45" i="13"/>
  <c r="K45" i="13"/>
  <c r="Q44" i="13"/>
  <c r="K44" i="13"/>
  <c r="Q43" i="13"/>
  <c r="K43" i="13"/>
  <c r="Q42" i="13"/>
  <c r="K42" i="13"/>
  <c r="Q41" i="13"/>
  <c r="K41" i="13"/>
  <c r="Q40" i="13"/>
  <c r="K40" i="13"/>
  <c r="Q39" i="13"/>
  <c r="K39" i="13"/>
  <c r="Q38" i="13"/>
  <c r="K38" i="13"/>
  <c r="Q37" i="13"/>
  <c r="K37" i="13"/>
  <c r="Q36" i="13"/>
  <c r="K36" i="13"/>
  <c r="Q35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Q10" i="13"/>
  <c r="K10" i="13"/>
  <c r="Q9" i="13"/>
  <c r="K9" i="13"/>
  <c r="Q8" i="13"/>
  <c r="K8" i="13"/>
  <c r="Q7" i="13"/>
  <c r="K7" i="13"/>
  <c r="Q6" i="13"/>
  <c r="K6" i="13"/>
  <c r="R6" i="2"/>
  <c r="S6" i="2"/>
  <c r="S5" i="12"/>
  <c r="R5" i="12"/>
  <c r="S4" i="12"/>
  <c r="R4" i="12"/>
  <c r="P172" i="11"/>
  <c r="O172" i="11"/>
  <c r="N172" i="11"/>
  <c r="M172" i="11"/>
  <c r="L172" i="11"/>
  <c r="J172" i="11"/>
  <c r="I172" i="11"/>
  <c r="H172" i="11"/>
  <c r="G172" i="11"/>
  <c r="F172" i="11"/>
  <c r="E172" i="11"/>
  <c r="H3" i="12" s="1"/>
  <c r="Q171" i="11"/>
  <c r="K171" i="11"/>
  <c r="Q170" i="11"/>
  <c r="K170" i="11"/>
  <c r="Q169" i="11"/>
  <c r="K169" i="11"/>
  <c r="Q168" i="11"/>
  <c r="K168" i="11"/>
  <c r="Q167" i="11"/>
  <c r="K167" i="11"/>
  <c r="Q166" i="11"/>
  <c r="K166" i="11"/>
  <c r="Q165" i="11"/>
  <c r="K165" i="11"/>
  <c r="Q164" i="11"/>
  <c r="K164" i="11"/>
  <c r="Q163" i="11"/>
  <c r="K163" i="11"/>
  <c r="Q162" i="11"/>
  <c r="K162" i="11"/>
  <c r="Q161" i="11"/>
  <c r="K161" i="11"/>
  <c r="Q160" i="11"/>
  <c r="K160" i="11"/>
  <c r="Q159" i="11"/>
  <c r="K159" i="11"/>
  <c r="Q158" i="11"/>
  <c r="K158" i="11"/>
  <c r="Q157" i="11"/>
  <c r="K157" i="11"/>
  <c r="Q156" i="11"/>
  <c r="K156" i="11"/>
  <c r="Q155" i="11"/>
  <c r="K155" i="11"/>
  <c r="Q154" i="11"/>
  <c r="K154" i="11"/>
  <c r="Q153" i="11"/>
  <c r="K153" i="11"/>
  <c r="Q152" i="11"/>
  <c r="K152" i="11"/>
  <c r="Q151" i="11"/>
  <c r="K151" i="11"/>
  <c r="Q150" i="11"/>
  <c r="K150" i="11"/>
  <c r="Q149" i="11"/>
  <c r="K149" i="11"/>
  <c r="Q148" i="11"/>
  <c r="K148" i="11"/>
  <c r="Q147" i="11"/>
  <c r="K147" i="11"/>
  <c r="Q146" i="11"/>
  <c r="K146" i="11"/>
  <c r="Q145" i="11"/>
  <c r="K145" i="11"/>
  <c r="Q144" i="11"/>
  <c r="K144" i="11"/>
  <c r="Q143" i="11"/>
  <c r="K143" i="11"/>
  <c r="Q142" i="11"/>
  <c r="K142" i="11"/>
  <c r="Q141" i="11"/>
  <c r="K141" i="11"/>
  <c r="Q140" i="11"/>
  <c r="K140" i="11"/>
  <c r="Q139" i="11"/>
  <c r="K139" i="11"/>
  <c r="Q138" i="11"/>
  <c r="K138" i="11"/>
  <c r="Q137" i="11"/>
  <c r="K137" i="11"/>
  <c r="Q136" i="11"/>
  <c r="K136" i="11"/>
  <c r="Q135" i="11"/>
  <c r="K135" i="11"/>
  <c r="Q134" i="11"/>
  <c r="K134" i="11"/>
  <c r="Q133" i="11"/>
  <c r="K133" i="11"/>
  <c r="Q132" i="11"/>
  <c r="K132" i="11"/>
  <c r="Q131" i="11"/>
  <c r="K131" i="11"/>
  <c r="Q130" i="11"/>
  <c r="K130" i="11"/>
  <c r="Q129" i="11"/>
  <c r="K129" i="11"/>
  <c r="Q128" i="11"/>
  <c r="K128" i="11"/>
  <c r="Q127" i="11"/>
  <c r="K127" i="11"/>
  <c r="Q126" i="11"/>
  <c r="K126" i="11"/>
  <c r="Q125" i="11"/>
  <c r="K125" i="11"/>
  <c r="P124" i="11"/>
  <c r="O124" i="11"/>
  <c r="N124" i="11"/>
  <c r="M124" i="11"/>
  <c r="L124" i="11"/>
  <c r="J124" i="11"/>
  <c r="I124" i="11"/>
  <c r="H124" i="11"/>
  <c r="G124" i="11"/>
  <c r="F124" i="11"/>
  <c r="E124" i="11"/>
  <c r="Q123" i="11"/>
  <c r="K123" i="11"/>
  <c r="Q122" i="11"/>
  <c r="K122" i="11"/>
  <c r="Q121" i="11"/>
  <c r="K121" i="11"/>
  <c r="Q120" i="11"/>
  <c r="K120" i="11"/>
  <c r="Q119" i="11"/>
  <c r="K119" i="11"/>
  <c r="Q118" i="11"/>
  <c r="K118" i="11"/>
  <c r="Q117" i="11"/>
  <c r="K117" i="11"/>
  <c r="Q116" i="11"/>
  <c r="K116" i="11"/>
  <c r="Q115" i="11"/>
  <c r="K115" i="11"/>
  <c r="Q114" i="11"/>
  <c r="K114" i="11"/>
  <c r="Q113" i="11"/>
  <c r="K113" i="11"/>
  <c r="Q112" i="11"/>
  <c r="K112" i="11"/>
  <c r="Q111" i="11"/>
  <c r="K111" i="11"/>
  <c r="Q110" i="11"/>
  <c r="K110" i="11"/>
  <c r="Q109" i="11"/>
  <c r="K109" i="11"/>
  <c r="Q108" i="11"/>
  <c r="K108" i="11"/>
  <c r="Q107" i="11"/>
  <c r="K107" i="11"/>
  <c r="Q106" i="11"/>
  <c r="K106" i="11"/>
  <c r="Q105" i="11"/>
  <c r="K105" i="11"/>
  <c r="Q104" i="11"/>
  <c r="K104" i="11"/>
  <c r="Q103" i="11"/>
  <c r="K103" i="11"/>
  <c r="Q102" i="11"/>
  <c r="K102" i="11"/>
  <c r="Q101" i="11"/>
  <c r="K101" i="11"/>
  <c r="Q100" i="11"/>
  <c r="K100" i="11"/>
  <c r="Q99" i="11"/>
  <c r="K99" i="11"/>
  <c r="Q98" i="11"/>
  <c r="K98" i="11"/>
  <c r="Q97" i="11"/>
  <c r="K97" i="11"/>
  <c r="Q96" i="11"/>
  <c r="K96" i="11"/>
  <c r="Q95" i="11"/>
  <c r="K95" i="11"/>
  <c r="Q94" i="11"/>
  <c r="K94" i="11"/>
  <c r="Q93" i="11"/>
  <c r="K93" i="11"/>
  <c r="Q92" i="11"/>
  <c r="K92" i="11"/>
  <c r="Q91" i="11"/>
  <c r="K91" i="11"/>
  <c r="Q90" i="11"/>
  <c r="K90" i="11"/>
  <c r="Q89" i="11"/>
  <c r="K89" i="11"/>
  <c r="Q88" i="11"/>
  <c r="K88" i="11"/>
  <c r="Q87" i="11"/>
  <c r="K87" i="11"/>
  <c r="Q86" i="11"/>
  <c r="K86" i="11"/>
  <c r="Q85" i="11"/>
  <c r="K85" i="11"/>
  <c r="Q84" i="11"/>
  <c r="K84" i="11"/>
  <c r="Q83" i="11"/>
  <c r="K83" i="11"/>
  <c r="Q82" i="11"/>
  <c r="K82" i="11"/>
  <c r="Q81" i="11"/>
  <c r="K81" i="11"/>
  <c r="Q80" i="11"/>
  <c r="K80" i="11"/>
  <c r="Q79" i="11"/>
  <c r="K79" i="11"/>
  <c r="Q78" i="11"/>
  <c r="K78" i="11"/>
  <c r="Q77" i="11"/>
  <c r="K77" i="11"/>
  <c r="Q76" i="11"/>
  <c r="K76" i="11"/>
  <c r="Q75" i="11"/>
  <c r="K75" i="11"/>
  <c r="Q74" i="11"/>
  <c r="K74" i="11"/>
  <c r="Q73" i="11"/>
  <c r="K73" i="11"/>
  <c r="Q72" i="11"/>
  <c r="K72" i="11"/>
  <c r="Q71" i="11"/>
  <c r="K71" i="11"/>
  <c r="Q70" i="11"/>
  <c r="K70" i="11"/>
  <c r="Q69" i="11"/>
  <c r="K69" i="11"/>
  <c r="Q68" i="11"/>
  <c r="K68" i="11"/>
  <c r="Q67" i="11"/>
  <c r="K67" i="11"/>
  <c r="Q66" i="11"/>
  <c r="K66" i="11"/>
  <c r="Q65" i="11"/>
  <c r="K65" i="11"/>
  <c r="Q64" i="11"/>
  <c r="K64" i="11"/>
  <c r="Q63" i="11"/>
  <c r="K63" i="11"/>
  <c r="Q62" i="11"/>
  <c r="K62" i="11"/>
  <c r="Q61" i="11"/>
  <c r="K61" i="11"/>
  <c r="Q60" i="11"/>
  <c r="K60" i="11"/>
  <c r="Q59" i="11"/>
  <c r="K59" i="11"/>
  <c r="Q58" i="11"/>
  <c r="K58" i="11"/>
  <c r="Q57" i="11"/>
  <c r="K57" i="11"/>
  <c r="Q56" i="11"/>
  <c r="K56" i="11"/>
  <c r="Q55" i="11"/>
  <c r="K55" i="11"/>
  <c r="P54" i="11"/>
  <c r="O54" i="11"/>
  <c r="N54" i="11"/>
  <c r="N173" i="11" s="1"/>
  <c r="M64" i="12" s="1"/>
  <c r="M54" i="11"/>
  <c r="L54" i="11"/>
  <c r="J54" i="11"/>
  <c r="J173" i="11" s="1"/>
  <c r="I54" i="11"/>
  <c r="H54" i="11"/>
  <c r="G54" i="11"/>
  <c r="F54" i="11"/>
  <c r="E54" i="11"/>
  <c r="E173" i="11" s="1"/>
  <c r="C62" i="12" s="1"/>
  <c r="Q53" i="11"/>
  <c r="K53" i="11"/>
  <c r="Q52" i="11"/>
  <c r="K52" i="11"/>
  <c r="Q51" i="11"/>
  <c r="K51" i="11"/>
  <c r="Q50" i="11"/>
  <c r="K50" i="11"/>
  <c r="Q49" i="11"/>
  <c r="K49" i="11"/>
  <c r="Q48" i="11"/>
  <c r="K48" i="11"/>
  <c r="Q47" i="11"/>
  <c r="K47" i="11"/>
  <c r="Q46" i="11"/>
  <c r="K46" i="11"/>
  <c r="Q45" i="11"/>
  <c r="K45" i="11"/>
  <c r="Q44" i="11"/>
  <c r="K44" i="11"/>
  <c r="Q43" i="11"/>
  <c r="K43" i="11"/>
  <c r="Q42" i="11"/>
  <c r="K42" i="11"/>
  <c r="Q41" i="11"/>
  <c r="K41" i="11"/>
  <c r="Q40" i="11"/>
  <c r="K40" i="11"/>
  <c r="Q39" i="11"/>
  <c r="K39" i="11"/>
  <c r="Q38" i="11"/>
  <c r="K38" i="11"/>
  <c r="Q37" i="11"/>
  <c r="K37" i="11"/>
  <c r="Q36" i="11"/>
  <c r="K36" i="11"/>
  <c r="Q35" i="11"/>
  <c r="K35" i="11"/>
  <c r="Q34" i="11"/>
  <c r="K34" i="11"/>
  <c r="Q33" i="11"/>
  <c r="K33" i="11"/>
  <c r="Q32" i="11"/>
  <c r="K32" i="11"/>
  <c r="Q31" i="11"/>
  <c r="K31" i="11"/>
  <c r="Q30" i="11"/>
  <c r="K30" i="11"/>
  <c r="Q29" i="11"/>
  <c r="K29" i="11"/>
  <c r="Q28" i="11"/>
  <c r="K28" i="11"/>
  <c r="Q27" i="11"/>
  <c r="K27" i="11"/>
  <c r="Q26" i="11"/>
  <c r="K26" i="11"/>
  <c r="Q25" i="11"/>
  <c r="K25" i="11"/>
  <c r="Q24" i="11"/>
  <c r="K24" i="11"/>
  <c r="Q23" i="11"/>
  <c r="K23" i="11"/>
  <c r="Q22" i="11"/>
  <c r="K22" i="11"/>
  <c r="Q21" i="11"/>
  <c r="K21" i="11"/>
  <c r="Q20" i="11"/>
  <c r="K20" i="11"/>
  <c r="Q19" i="11"/>
  <c r="K19" i="11"/>
  <c r="Q18" i="11"/>
  <c r="K18" i="11"/>
  <c r="Q17" i="11"/>
  <c r="K17" i="11"/>
  <c r="Q16" i="11"/>
  <c r="K16" i="11"/>
  <c r="Q15" i="11"/>
  <c r="K15" i="11"/>
  <c r="Q14" i="11"/>
  <c r="K14" i="11"/>
  <c r="Q13" i="11"/>
  <c r="K13" i="11"/>
  <c r="Q12" i="11"/>
  <c r="K12" i="11"/>
  <c r="Q11" i="11"/>
  <c r="K11" i="11"/>
  <c r="Q10" i="11"/>
  <c r="K10" i="11"/>
  <c r="Q9" i="11"/>
  <c r="K9" i="11"/>
  <c r="Q8" i="11"/>
  <c r="K8" i="11"/>
  <c r="Q7" i="11"/>
  <c r="K7" i="11"/>
  <c r="Q6" i="11"/>
  <c r="K6" i="11"/>
  <c r="Q171" i="1"/>
  <c r="Q131" i="1"/>
  <c r="F6" i="2"/>
  <c r="G6" i="2"/>
  <c r="H6" i="2"/>
  <c r="I6" i="2"/>
  <c r="J6" i="2"/>
  <c r="K6" i="2"/>
  <c r="L6" i="2"/>
  <c r="M6" i="2"/>
  <c r="N6" i="2"/>
  <c r="S5" i="2"/>
  <c r="R5" i="2"/>
  <c r="Q5" i="2"/>
  <c r="S4" i="2"/>
  <c r="R4" i="2"/>
  <c r="Q4" i="2"/>
  <c r="P172" i="1"/>
  <c r="O172" i="1"/>
  <c r="N172" i="1"/>
  <c r="M172" i="1"/>
  <c r="L172" i="1"/>
  <c r="J172" i="1"/>
  <c r="I172" i="1"/>
  <c r="H172" i="1"/>
  <c r="E5" i="2" s="1"/>
  <c r="E5" i="12" s="1"/>
  <c r="G172" i="1"/>
  <c r="F172" i="1"/>
  <c r="E172" i="1"/>
  <c r="E3" i="2" s="1"/>
  <c r="K171" i="1"/>
  <c r="Q170" i="1"/>
  <c r="K170" i="1"/>
  <c r="Q169" i="1"/>
  <c r="K169" i="1"/>
  <c r="Q168" i="1"/>
  <c r="K168" i="1"/>
  <c r="Q167" i="1"/>
  <c r="K167" i="1"/>
  <c r="Q166" i="1"/>
  <c r="K166" i="1"/>
  <c r="Q165" i="1"/>
  <c r="K165" i="1"/>
  <c r="Q164" i="1"/>
  <c r="K164" i="1"/>
  <c r="Q163" i="1"/>
  <c r="K163" i="1"/>
  <c r="Q162" i="1"/>
  <c r="K162" i="1"/>
  <c r="Q161" i="1"/>
  <c r="K161" i="1"/>
  <c r="Q160" i="1"/>
  <c r="K160" i="1"/>
  <c r="Q159" i="1"/>
  <c r="K159" i="1"/>
  <c r="Q158" i="1"/>
  <c r="K158" i="1"/>
  <c r="Q157" i="1"/>
  <c r="K157" i="1"/>
  <c r="Q156" i="1"/>
  <c r="K156" i="1"/>
  <c r="Q155" i="1"/>
  <c r="K155" i="1"/>
  <c r="Q154" i="1"/>
  <c r="K154" i="1"/>
  <c r="Q153" i="1"/>
  <c r="K153" i="1"/>
  <c r="Q152" i="1"/>
  <c r="K152" i="1"/>
  <c r="Q151" i="1"/>
  <c r="K151" i="1"/>
  <c r="Q150" i="1"/>
  <c r="K150" i="1"/>
  <c r="Q149" i="1"/>
  <c r="K149" i="1"/>
  <c r="Q148" i="1"/>
  <c r="K148" i="1"/>
  <c r="Q147" i="1"/>
  <c r="K147" i="1"/>
  <c r="Q146" i="1"/>
  <c r="K146" i="1"/>
  <c r="Q145" i="1"/>
  <c r="K145" i="1"/>
  <c r="Q144" i="1"/>
  <c r="K144" i="1"/>
  <c r="Q143" i="1"/>
  <c r="K143" i="1"/>
  <c r="Q142" i="1"/>
  <c r="K142" i="1"/>
  <c r="Q141" i="1"/>
  <c r="K141" i="1"/>
  <c r="Q140" i="1"/>
  <c r="K140" i="1"/>
  <c r="Q139" i="1"/>
  <c r="K139" i="1"/>
  <c r="Q138" i="1"/>
  <c r="K138" i="1"/>
  <c r="Q137" i="1"/>
  <c r="K137" i="1"/>
  <c r="Q136" i="1"/>
  <c r="K136" i="1"/>
  <c r="Q135" i="1"/>
  <c r="K135" i="1"/>
  <c r="Q134" i="1"/>
  <c r="K134" i="1"/>
  <c r="Q133" i="1"/>
  <c r="K133" i="1"/>
  <c r="Q132" i="1"/>
  <c r="K132" i="1"/>
  <c r="K131" i="1"/>
  <c r="Q130" i="1"/>
  <c r="K130" i="1"/>
  <c r="Q129" i="1"/>
  <c r="K129" i="1"/>
  <c r="Q128" i="1"/>
  <c r="K128" i="1"/>
  <c r="Q127" i="1"/>
  <c r="K127" i="1"/>
  <c r="Q126" i="1"/>
  <c r="K126" i="1"/>
  <c r="Q125" i="1"/>
  <c r="K125" i="1"/>
  <c r="P124" i="1"/>
  <c r="O124" i="1"/>
  <c r="N124" i="1"/>
  <c r="M124" i="1"/>
  <c r="L124" i="1"/>
  <c r="J124" i="1"/>
  <c r="I124" i="1"/>
  <c r="H124" i="1"/>
  <c r="G124" i="1"/>
  <c r="D5" i="2" s="1"/>
  <c r="D5" i="12" s="1"/>
  <c r="F124" i="1"/>
  <c r="E124" i="1"/>
  <c r="D3" i="2" s="1"/>
  <c r="Q123" i="1"/>
  <c r="K123" i="1"/>
  <c r="Q122" i="1"/>
  <c r="K122" i="1"/>
  <c r="Q121" i="1"/>
  <c r="K121" i="1"/>
  <c r="Q120" i="1"/>
  <c r="K120" i="1"/>
  <c r="Q119" i="1"/>
  <c r="K119" i="1"/>
  <c r="Q118" i="1"/>
  <c r="K118" i="1"/>
  <c r="Q117" i="1"/>
  <c r="K117" i="1"/>
  <c r="Q116" i="1"/>
  <c r="K116" i="1"/>
  <c r="Q115" i="1"/>
  <c r="K115" i="1"/>
  <c r="Q114" i="1"/>
  <c r="K114" i="1"/>
  <c r="Q113" i="1"/>
  <c r="K113" i="1"/>
  <c r="Q112" i="1"/>
  <c r="K112" i="1"/>
  <c r="Q111" i="1"/>
  <c r="K111" i="1"/>
  <c r="Q110" i="1"/>
  <c r="K110" i="1"/>
  <c r="Q109" i="1"/>
  <c r="K109" i="1"/>
  <c r="Q108" i="1"/>
  <c r="K108" i="1"/>
  <c r="Q107" i="1"/>
  <c r="K107" i="1"/>
  <c r="Q106" i="1"/>
  <c r="K106" i="1"/>
  <c r="Q105" i="1"/>
  <c r="K105" i="1"/>
  <c r="Q104" i="1"/>
  <c r="K104" i="1"/>
  <c r="Q103" i="1"/>
  <c r="K103" i="1"/>
  <c r="Q102" i="1"/>
  <c r="K102" i="1"/>
  <c r="Q101" i="1"/>
  <c r="K101" i="1"/>
  <c r="Q100" i="1"/>
  <c r="K100" i="1"/>
  <c r="Q99" i="1"/>
  <c r="K99" i="1"/>
  <c r="Q98" i="1"/>
  <c r="K98" i="1"/>
  <c r="Q97" i="1"/>
  <c r="K97" i="1"/>
  <c r="Q96" i="1"/>
  <c r="K96" i="1"/>
  <c r="Q95" i="1"/>
  <c r="K95" i="1"/>
  <c r="Q94" i="1"/>
  <c r="K94" i="1"/>
  <c r="Q93" i="1"/>
  <c r="K93" i="1"/>
  <c r="Q92" i="1"/>
  <c r="K92" i="1"/>
  <c r="Q91" i="1"/>
  <c r="K91" i="1"/>
  <c r="Q90" i="1"/>
  <c r="K90" i="1"/>
  <c r="Q89" i="1"/>
  <c r="K89" i="1"/>
  <c r="Q88" i="1"/>
  <c r="K88" i="1"/>
  <c r="Q87" i="1"/>
  <c r="K87" i="1"/>
  <c r="Q86" i="1"/>
  <c r="K86" i="1"/>
  <c r="Q85" i="1"/>
  <c r="K85" i="1"/>
  <c r="Q84" i="1"/>
  <c r="K84" i="1"/>
  <c r="Q83" i="1"/>
  <c r="K83" i="1"/>
  <c r="Q82" i="1"/>
  <c r="K82" i="1"/>
  <c r="Q81" i="1"/>
  <c r="K81" i="1"/>
  <c r="Q80" i="1"/>
  <c r="K80" i="1"/>
  <c r="Q79" i="1"/>
  <c r="K79" i="1"/>
  <c r="Q78" i="1"/>
  <c r="K78" i="1"/>
  <c r="Q77" i="1"/>
  <c r="K77" i="1"/>
  <c r="Q76" i="1"/>
  <c r="K76" i="1"/>
  <c r="Q75" i="1"/>
  <c r="K75" i="1"/>
  <c r="Q74" i="1"/>
  <c r="K74" i="1"/>
  <c r="Q73" i="1"/>
  <c r="K73" i="1"/>
  <c r="Q72" i="1"/>
  <c r="K72" i="1"/>
  <c r="Q71" i="1"/>
  <c r="K71" i="1"/>
  <c r="Q70" i="1"/>
  <c r="K70" i="1"/>
  <c r="Q69" i="1"/>
  <c r="K69" i="1"/>
  <c r="Q68" i="1"/>
  <c r="K68" i="1"/>
  <c r="Q67" i="1"/>
  <c r="K67" i="1"/>
  <c r="Q66" i="1"/>
  <c r="K66" i="1"/>
  <c r="Q65" i="1"/>
  <c r="K65" i="1"/>
  <c r="Q64" i="1"/>
  <c r="K64" i="1"/>
  <c r="Q63" i="1"/>
  <c r="K63" i="1"/>
  <c r="Q62" i="1"/>
  <c r="K62" i="1"/>
  <c r="Q61" i="1"/>
  <c r="K61" i="1"/>
  <c r="Q60" i="1"/>
  <c r="K60" i="1"/>
  <c r="Q59" i="1"/>
  <c r="K59" i="1"/>
  <c r="Q58" i="1"/>
  <c r="K58" i="1"/>
  <c r="Q57" i="1"/>
  <c r="K57" i="1"/>
  <c r="Q56" i="1"/>
  <c r="K56" i="1"/>
  <c r="Q55" i="1"/>
  <c r="K55" i="1"/>
  <c r="P54" i="1"/>
  <c r="O54" i="1"/>
  <c r="N54" i="1"/>
  <c r="M54" i="1"/>
  <c r="L54" i="1"/>
  <c r="J54" i="1"/>
  <c r="J173" i="1" s="1"/>
  <c r="C67" i="2" s="1"/>
  <c r="I54" i="1"/>
  <c r="I173" i="1" s="1"/>
  <c r="C66" i="2" s="1"/>
  <c r="H54" i="1"/>
  <c r="G54" i="1"/>
  <c r="F54" i="1"/>
  <c r="F173" i="1" s="1"/>
  <c r="C63" i="2" s="1"/>
  <c r="E54" i="1"/>
  <c r="Q53" i="1"/>
  <c r="K53" i="1"/>
  <c r="Q52" i="1"/>
  <c r="K52" i="1"/>
  <c r="Q51" i="1"/>
  <c r="K51" i="1"/>
  <c r="Q50" i="1"/>
  <c r="K50" i="1"/>
  <c r="Q49" i="1"/>
  <c r="K49" i="1"/>
  <c r="Q48" i="1"/>
  <c r="K48" i="1"/>
  <c r="Q47" i="1"/>
  <c r="K47" i="1"/>
  <c r="Q46" i="1"/>
  <c r="K46" i="1"/>
  <c r="Q45" i="1"/>
  <c r="K45" i="1"/>
  <c r="Q44" i="1"/>
  <c r="K44" i="1"/>
  <c r="Q43" i="1"/>
  <c r="K43" i="1"/>
  <c r="Q42" i="1"/>
  <c r="K42" i="1"/>
  <c r="Q41" i="1"/>
  <c r="K41" i="1"/>
  <c r="Q40" i="1"/>
  <c r="K40" i="1"/>
  <c r="Q39" i="1"/>
  <c r="K39" i="1"/>
  <c r="Q38" i="1"/>
  <c r="K38" i="1"/>
  <c r="Q37" i="1"/>
  <c r="K37" i="1"/>
  <c r="Q36" i="1"/>
  <c r="K36" i="1"/>
  <c r="Q35" i="1"/>
  <c r="K35" i="1"/>
  <c r="Q34" i="1"/>
  <c r="K34" i="1"/>
  <c r="Q33" i="1"/>
  <c r="K33" i="1"/>
  <c r="Q32" i="1"/>
  <c r="K32" i="1"/>
  <c r="Q31" i="1"/>
  <c r="K31" i="1"/>
  <c r="Q30" i="1"/>
  <c r="K30" i="1"/>
  <c r="Q29" i="1"/>
  <c r="K29" i="1"/>
  <c r="Q28" i="1"/>
  <c r="K28" i="1"/>
  <c r="Q27" i="1"/>
  <c r="K27" i="1"/>
  <c r="Q26" i="1"/>
  <c r="K26" i="1"/>
  <c r="Q25" i="1"/>
  <c r="K25" i="1"/>
  <c r="Q24" i="1"/>
  <c r="K24" i="1"/>
  <c r="Q23" i="1"/>
  <c r="K23" i="1"/>
  <c r="Q22" i="1"/>
  <c r="K22" i="1"/>
  <c r="Q21" i="1"/>
  <c r="K21" i="1"/>
  <c r="Q20" i="1"/>
  <c r="K20" i="1"/>
  <c r="Q19" i="1"/>
  <c r="K19" i="1"/>
  <c r="Q18" i="1"/>
  <c r="K18" i="1"/>
  <c r="Q17" i="1"/>
  <c r="K17" i="1"/>
  <c r="Q16" i="1"/>
  <c r="K16" i="1"/>
  <c r="Q15" i="1"/>
  <c r="K15" i="1"/>
  <c r="Q14" i="1"/>
  <c r="K14" i="1"/>
  <c r="Q13" i="1"/>
  <c r="K13" i="1"/>
  <c r="Q12" i="1"/>
  <c r="K12" i="1"/>
  <c r="Q11" i="1"/>
  <c r="K11" i="1"/>
  <c r="Q10" i="1"/>
  <c r="K10" i="1"/>
  <c r="Q9" i="1"/>
  <c r="K9" i="1"/>
  <c r="Q8" i="1"/>
  <c r="K8" i="1"/>
  <c r="Q7" i="1"/>
  <c r="K7" i="1"/>
  <c r="Q6" i="1"/>
  <c r="K6" i="1"/>
  <c r="I173" i="15" l="1"/>
  <c r="C66" i="14" s="1"/>
  <c r="G173" i="15"/>
  <c r="C64" i="14" s="1"/>
  <c r="M6" i="16"/>
  <c r="E173" i="15"/>
  <c r="C62" i="14" s="1"/>
  <c r="M3" i="14"/>
  <c r="O173" i="15"/>
  <c r="M65" i="14" s="1"/>
  <c r="P173" i="15"/>
  <c r="M66" i="14" s="1"/>
  <c r="M173" i="15"/>
  <c r="M63" i="14" s="1"/>
  <c r="I3" i="14"/>
  <c r="Q124" i="13"/>
  <c r="K124" i="13"/>
  <c r="J4" i="16" s="1"/>
  <c r="J3" i="14"/>
  <c r="F173" i="11"/>
  <c r="C63" i="12" s="1"/>
  <c r="Q54" i="11"/>
  <c r="G5" i="12"/>
  <c r="M173" i="11"/>
  <c r="M63" i="12" s="1"/>
  <c r="I173" i="11"/>
  <c r="C66" i="12" s="1"/>
  <c r="H5" i="12"/>
  <c r="H5" i="16" s="1"/>
  <c r="Q172" i="1"/>
  <c r="K172" i="1"/>
  <c r="E4" i="2" s="1"/>
  <c r="E4" i="12" s="1"/>
  <c r="E4" i="16" s="1"/>
  <c r="P173" i="1"/>
  <c r="M66" i="2" s="1"/>
  <c r="Q124" i="1"/>
  <c r="H173" i="1"/>
  <c r="K124" i="1"/>
  <c r="D4" i="2" s="1"/>
  <c r="D4" i="12" s="1"/>
  <c r="G173" i="1"/>
  <c r="C64" i="2" s="1"/>
  <c r="Q54" i="1"/>
  <c r="N173" i="15"/>
  <c r="M64" i="14" s="1"/>
  <c r="Q172" i="15"/>
  <c r="H173" i="15"/>
  <c r="C65" i="14" s="1"/>
  <c r="K172" i="15"/>
  <c r="Q124" i="15"/>
  <c r="F173" i="15"/>
  <c r="C63" i="14" s="1"/>
  <c r="M5" i="14"/>
  <c r="M4" i="9" s="1"/>
  <c r="K124" i="15"/>
  <c r="Q54" i="15"/>
  <c r="L5" i="14"/>
  <c r="L5" i="9" s="1"/>
  <c r="L5" i="16"/>
  <c r="L3" i="14"/>
  <c r="K54" i="15"/>
  <c r="L3" i="16"/>
  <c r="O173" i="13"/>
  <c r="M65" i="16" s="1"/>
  <c r="Q172" i="13"/>
  <c r="P173" i="13"/>
  <c r="M66" i="16" s="1"/>
  <c r="Q54" i="13"/>
  <c r="I5" i="14"/>
  <c r="I5" i="9" s="1"/>
  <c r="I3" i="16"/>
  <c r="K54" i="13"/>
  <c r="I5" i="16"/>
  <c r="J6" i="16"/>
  <c r="J173" i="13"/>
  <c r="C67" i="16" s="1"/>
  <c r="K5" i="14"/>
  <c r="K5" i="9" s="1"/>
  <c r="H173" i="13"/>
  <c r="C65" i="16" s="1"/>
  <c r="N5" i="14"/>
  <c r="N5" i="9" s="1"/>
  <c r="K3" i="14"/>
  <c r="F173" i="13"/>
  <c r="C63" i="16" s="1"/>
  <c r="K172" i="13"/>
  <c r="K3" i="16"/>
  <c r="E173" i="13"/>
  <c r="C62" i="16" s="1"/>
  <c r="Q172" i="11"/>
  <c r="H3" i="16"/>
  <c r="H3" i="14"/>
  <c r="G173" i="11"/>
  <c r="C64" i="12" s="1"/>
  <c r="H173" i="11"/>
  <c r="C65" i="12" s="1"/>
  <c r="K172" i="11"/>
  <c r="H4" i="12" s="1"/>
  <c r="O173" i="11"/>
  <c r="M65" i="12" s="1"/>
  <c r="P173" i="11"/>
  <c r="M66" i="12" s="1"/>
  <c r="Q124" i="11"/>
  <c r="G5" i="16"/>
  <c r="G5" i="14"/>
  <c r="G5" i="9" s="1"/>
  <c r="G3" i="12"/>
  <c r="K124" i="11"/>
  <c r="G4" i="12" s="1"/>
  <c r="K54" i="11"/>
  <c r="F4" i="12" s="1"/>
  <c r="F5" i="12"/>
  <c r="F3" i="12"/>
  <c r="F6" i="12" s="1"/>
  <c r="L173" i="1"/>
  <c r="M173" i="1"/>
  <c r="N173" i="1"/>
  <c r="O173" i="1"/>
  <c r="E5" i="14"/>
  <c r="E5" i="9" s="1"/>
  <c r="E5" i="16"/>
  <c r="E3" i="12"/>
  <c r="C65" i="2"/>
  <c r="D5" i="14"/>
  <c r="D5" i="9" s="1"/>
  <c r="D5" i="16"/>
  <c r="D4" i="14"/>
  <c r="D4" i="9" s="1"/>
  <c r="D4" i="16"/>
  <c r="D3" i="12"/>
  <c r="C5" i="2"/>
  <c r="C3" i="2"/>
  <c r="O3" i="2" s="1"/>
  <c r="C37" i="2" s="1"/>
  <c r="K54" i="1"/>
  <c r="C4" i="2" s="1"/>
  <c r="C4" i="12" s="1"/>
  <c r="L173" i="15"/>
  <c r="L173" i="13"/>
  <c r="M62" i="16" s="1"/>
  <c r="M173" i="13"/>
  <c r="M63" i="16" s="1"/>
  <c r="O3" i="12"/>
  <c r="L173" i="11"/>
  <c r="E173" i="1"/>
  <c r="M3" i="9" l="1"/>
  <c r="M6" i="9"/>
  <c r="K173" i="15"/>
  <c r="L3" i="9"/>
  <c r="S3" i="9" s="1"/>
  <c r="L6" i="14"/>
  <c r="I3" i="9"/>
  <c r="J3" i="9"/>
  <c r="J4" i="14"/>
  <c r="J4" i="9" s="1"/>
  <c r="K3" i="9"/>
  <c r="K6" i="9" s="1"/>
  <c r="K6" i="14"/>
  <c r="K6" i="16"/>
  <c r="K4" i="14"/>
  <c r="K4" i="9" s="1"/>
  <c r="R5" i="9" s="1"/>
  <c r="K4" i="16"/>
  <c r="R4" i="16" s="1"/>
  <c r="C38" i="16" s="1"/>
  <c r="Q3" i="12"/>
  <c r="C37" i="12" s="1"/>
  <c r="G6" i="12"/>
  <c r="G3" i="14"/>
  <c r="Q4" i="12"/>
  <c r="H6" i="12"/>
  <c r="H5" i="14"/>
  <c r="H5" i="9" s="1"/>
  <c r="C68" i="12"/>
  <c r="D65" i="12" s="1"/>
  <c r="D66" i="12"/>
  <c r="C67" i="9"/>
  <c r="H3" i="9"/>
  <c r="E4" i="14"/>
  <c r="E4" i="9" s="1"/>
  <c r="E6" i="12"/>
  <c r="E6" i="2"/>
  <c r="D6" i="12"/>
  <c r="D6" i="2"/>
  <c r="Q173" i="1"/>
  <c r="C4" i="14"/>
  <c r="C4" i="9" s="1"/>
  <c r="P4" i="9" s="1"/>
  <c r="P4" i="12"/>
  <c r="C3" i="12"/>
  <c r="P3" i="2"/>
  <c r="N4" i="14"/>
  <c r="N6" i="14" s="1"/>
  <c r="N4" i="16"/>
  <c r="N6" i="16" s="1"/>
  <c r="C64" i="9"/>
  <c r="C68" i="14"/>
  <c r="M4" i="14"/>
  <c r="M5" i="9" s="1"/>
  <c r="S5" i="9" s="1"/>
  <c r="M5" i="16"/>
  <c r="S5" i="16" s="1"/>
  <c r="Q173" i="15"/>
  <c r="M62" i="14"/>
  <c r="S3" i="14"/>
  <c r="L4" i="14"/>
  <c r="L4" i="16"/>
  <c r="S3" i="16"/>
  <c r="M67" i="16"/>
  <c r="N65" i="16" s="1"/>
  <c r="I4" i="16"/>
  <c r="I4" i="14"/>
  <c r="R4" i="14" s="1"/>
  <c r="C68" i="9"/>
  <c r="I6" i="16"/>
  <c r="S5" i="14"/>
  <c r="C68" i="16"/>
  <c r="R3" i="14"/>
  <c r="P3" i="14"/>
  <c r="R5" i="14"/>
  <c r="P5" i="14"/>
  <c r="R3" i="16"/>
  <c r="C37" i="16" s="1"/>
  <c r="K173" i="13"/>
  <c r="C87" i="9"/>
  <c r="C65" i="9"/>
  <c r="K173" i="11"/>
  <c r="H4" i="14"/>
  <c r="H6" i="14" s="1"/>
  <c r="H4" i="16"/>
  <c r="H6" i="16" s="1"/>
  <c r="C66" i="9"/>
  <c r="G4" i="14"/>
  <c r="G4" i="16"/>
  <c r="G3" i="16"/>
  <c r="G6" i="16" s="1"/>
  <c r="O4" i="12"/>
  <c r="O6" i="12" s="1"/>
  <c r="Q173" i="11"/>
  <c r="M62" i="12"/>
  <c r="F4" i="16"/>
  <c r="F4" i="14"/>
  <c r="F3" i="16"/>
  <c r="F6" i="16" s="1"/>
  <c r="F3" i="14"/>
  <c r="F6" i="14" s="1"/>
  <c r="F5" i="14"/>
  <c r="F5" i="16"/>
  <c r="Q5" i="12"/>
  <c r="O5" i="12"/>
  <c r="C86" i="9"/>
  <c r="M65" i="2"/>
  <c r="C85" i="9"/>
  <c r="M64" i="2"/>
  <c r="M63" i="2"/>
  <c r="C84" i="9"/>
  <c r="C83" i="9"/>
  <c r="M62" i="2"/>
  <c r="E3" i="14"/>
  <c r="E3" i="16"/>
  <c r="E6" i="16" s="1"/>
  <c r="D3" i="16"/>
  <c r="D6" i="16" s="1"/>
  <c r="D3" i="14"/>
  <c r="O5" i="2"/>
  <c r="C5" i="12"/>
  <c r="P5" i="12" s="1"/>
  <c r="P5" i="2"/>
  <c r="P4" i="2"/>
  <c r="C4" i="16"/>
  <c r="P4" i="16" s="1"/>
  <c r="O4" i="2"/>
  <c r="C38" i="2" s="1"/>
  <c r="C39" i="2" s="1"/>
  <c r="C6" i="2"/>
  <c r="C63" i="9"/>
  <c r="C62" i="2"/>
  <c r="K173" i="1"/>
  <c r="C3" i="14"/>
  <c r="C3" i="16"/>
  <c r="Q173" i="13"/>
  <c r="S4" i="16" l="1"/>
  <c r="M6" i="14"/>
  <c r="M67" i="14"/>
  <c r="N62" i="14"/>
  <c r="D64" i="14"/>
  <c r="D62" i="14"/>
  <c r="D67" i="14"/>
  <c r="D66" i="14"/>
  <c r="D63" i="14"/>
  <c r="C37" i="14"/>
  <c r="D65" i="14"/>
  <c r="I6" i="14"/>
  <c r="N63" i="16"/>
  <c r="P4" i="14"/>
  <c r="J6" i="14"/>
  <c r="P6" i="14"/>
  <c r="R6" i="14"/>
  <c r="R3" i="9"/>
  <c r="N64" i="16"/>
  <c r="N66" i="16"/>
  <c r="N62" i="16"/>
  <c r="G3" i="9"/>
  <c r="G6" i="14"/>
  <c r="Q3" i="16"/>
  <c r="Q6" i="16" s="1"/>
  <c r="M67" i="12"/>
  <c r="D67" i="12"/>
  <c r="D63" i="12"/>
  <c r="D62" i="12"/>
  <c r="D64" i="12"/>
  <c r="C38" i="12"/>
  <c r="C39" i="12" s="1"/>
  <c r="Q6" i="12"/>
  <c r="E3" i="9"/>
  <c r="E6" i="9" s="1"/>
  <c r="E6" i="14"/>
  <c r="O3" i="16"/>
  <c r="D3" i="9"/>
  <c r="D6" i="9" s="1"/>
  <c r="D6" i="14"/>
  <c r="C88" i="9"/>
  <c r="D84" i="9" s="1"/>
  <c r="C3" i="9"/>
  <c r="C6" i="14"/>
  <c r="O5" i="16"/>
  <c r="C6" i="12"/>
  <c r="P3" i="12"/>
  <c r="P6" i="12" s="1"/>
  <c r="C6" i="16"/>
  <c r="P3" i="16"/>
  <c r="P6" i="16" s="1"/>
  <c r="N4" i="9"/>
  <c r="N6" i="9" s="1"/>
  <c r="L6" i="16"/>
  <c r="S6" i="16" s="1"/>
  <c r="L4" i="9"/>
  <c r="S4" i="14"/>
  <c r="C38" i="14" s="1"/>
  <c r="D63" i="16"/>
  <c r="D64" i="16"/>
  <c r="D65" i="16"/>
  <c r="D66" i="16"/>
  <c r="D67" i="16"/>
  <c r="D62" i="16"/>
  <c r="R6" i="16"/>
  <c r="I4" i="9"/>
  <c r="I6" i="9" s="1"/>
  <c r="O4" i="16"/>
  <c r="J6" i="9"/>
  <c r="R5" i="16"/>
  <c r="H4" i="9"/>
  <c r="H6" i="9" s="1"/>
  <c r="G4" i="9"/>
  <c r="G6" i="9" s="1"/>
  <c r="F5" i="9"/>
  <c r="Q5" i="9" s="1"/>
  <c r="O5" i="14"/>
  <c r="Q5" i="14"/>
  <c r="F4" i="9"/>
  <c r="O4" i="14"/>
  <c r="Q4" i="14"/>
  <c r="F3" i="9"/>
  <c r="O3" i="14"/>
  <c r="Q3" i="14"/>
  <c r="Q4" i="16"/>
  <c r="Q5" i="16"/>
  <c r="M67" i="2"/>
  <c r="N66" i="2" s="1"/>
  <c r="C5" i="16"/>
  <c r="P5" i="16" s="1"/>
  <c r="C5" i="14"/>
  <c r="C5" i="9" s="1"/>
  <c r="P5" i="9" s="1"/>
  <c r="P6" i="2"/>
  <c r="O6" i="2"/>
  <c r="C6" i="9"/>
  <c r="P3" i="9"/>
  <c r="P6" i="9" s="1"/>
  <c r="C68" i="2"/>
  <c r="D68" i="14" l="1"/>
  <c r="N65" i="14"/>
  <c r="N66" i="14"/>
  <c r="N63" i="14"/>
  <c r="N64" i="14"/>
  <c r="S6" i="14"/>
  <c r="N67" i="16"/>
  <c r="D86" i="9"/>
  <c r="D83" i="9"/>
  <c r="O6" i="16"/>
  <c r="N63" i="12"/>
  <c r="N64" i="12"/>
  <c r="N66" i="12"/>
  <c r="N65" i="12"/>
  <c r="N62" i="12"/>
  <c r="D68" i="12"/>
  <c r="Q6" i="14"/>
  <c r="D87" i="9"/>
  <c r="N62" i="2"/>
  <c r="N63" i="2"/>
  <c r="D85" i="9"/>
  <c r="N64" i="2"/>
  <c r="N65" i="2"/>
  <c r="O3" i="9"/>
  <c r="C37" i="9" s="1"/>
  <c r="D64" i="2"/>
  <c r="D67" i="2"/>
  <c r="D63" i="2"/>
  <c r="D66" i="2"/>
  <c r="D65" i="2"/>
  <c r="D62" i="2"/>
  <c r="O6" i="14"/>
  <c r="S4" i="9"/>
  <c r="S6" i="9" s="1"/>
  <c r="L6" i="9"/>
  <c r="D68" i="16"/>
  <c r="R4" i="9"/>
  <c r="R6" i="9" s="1"/>
  <c r="Q4" i="9"/>
  <c r="O4" i="9"/>
  <c r="C38" i="9" s="1"/>
  <c r="C39" i="16"/>
  <c r="C39" i="14"/>
  <c r="Q3" i="9"/>
  <c r="F6" i="9"/>
  <c r="O5" i="9"/>
  <c r="N67" i="14" l="1"/>
  <c r="N67" i="12"/>
  <c r="D88" i="9"/>
  <c r="N67" i="2"/>
  <c r="C39" i="9"/>
  <c r="D68" i="2"/>
  <c r="Q6" i="9"/>
  <c r="O6" i="9"/>
</calcChain>
</file>

<file path=xl/sharedStrings.xml><?xml version="1.0" encoding="utf-8"?>
<sst xmlns="http://schemas.openxmlformats.org/spreadsheetml/2006/main" count="974" uniqueCount="87">
  <si>
    <t>ENCUESTAS DE SATIFACCIÓN 2025</t>
  </si>
  <si>
    <t>Codigo:</t>
  </si>
  <si>
    <t>GMC-for-002</t>
  </si>
  <si>
    <t>version:</t>
  </si>
  <si>
    <t>Fecha:</t>
  </si>
  <si>
    <t>03/02/2025</t>
  </si>
  <si>
    <t>No. De encuesta</t>
  </si>
  <si>
    <t>Mes</t>
  </si>
  <si>
    <t>TIPO DE DOC.</t>
  </si>
  <si>
    <t>No. DOC</t>
  </si>
  <si>
    <t>¿Cómo calificaría su experiencia global respecto a los servicios de salud que ha recibido a través de su IPS?</t>
  </si>
  <si>
    <t>Total Encuestados</t>
  </si>
  <si>
    <t>¿Recomendaría a sus familiares y amigos esta IPS?</t>
  </si>
  <si>
    <t>Total de respuestas</t>
  </si>
  <si>
    <t>Muy Buena</t>
  </si>
  <si>
    <t xml:space="preserve">Buena </t>
  </si>
  <si>
    <t xml:space="preserve">Regular </t>
  </si>
  <si>
    <t>Mala</t>
  </si>
  <si>
    <t>Muy Mala</t>
  </si>
  <si>
    <t>No Responde</t>
  </si>
  <si>
    <t>Definitivamente Si</t>
  </si>
  <si>
    <t>Probablemente Si</t>
  </si>
  <si>
    <t>Definitivamente No</t>
  </si>
  <si>
    <t>Probablemente No</t>
  </si>
  <si>
    <t>Enero</t>
  </si>
  <si>
    <t>SUB-TOTAL</t>
  </si>
  <si>
    <t>Febrero</t>
  </si>
  <si>
    <t>Marzo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</si>
  <si>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</si>
  <si>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</si>
  <si>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</si>
  <si>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</si>
  <si>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</si>
  <si>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</si>
  <si>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</si>
  <si>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</si>
  <si>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</si>
  <si>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</si>
  <si>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</si>
  <si>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</si>
  <si>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</si>
  <si>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</si>
  <si>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2025-I</t>
  </si>
  <si>
    <t>2025-II</t>
  </si>
  <si>
    <t>2025-III</t>
  </si>
  <si>
    <t>2025-IV</t>
  </si>
  <si>
    <t>Usu. Satisfechos</t>
  </si>
  <si>
    <t>No. Encuestas</t>
  </si>
  <si>
    <t>Usu. Insatisfechos</t>
  </si>
  <si>
    <t>%</t>
  </si>
  <si>
    <t>Satisfaccion del Usuario</t>
  </si>
  <si>
    <t>Usuarios Satisfechos</t>
  </si>
  <si>
    <t>% de Satisfacción promedio</t>
  </si>
  <si>
    <t xml:space="preserve">RECOMENDARÍA LA IPS A SUS FAMILIARES Y AMIGOS </t>
  </si>
  <si>
    <t>Muy buena</t>
  </si>
  <si>
    <t xml:space="preserve">DEFINITIVAMENTE SI </t>
  </si>
  <si>
    <t>Buena</t>
  </si>
  <si>
    <t>PROBABLEMENTE SI</t>
  </si>
  <si>
    <t xml:space="preserve">DEFINITIVAMENTE NO </t>
  </si>
  <si>
    <t>PROBABLEMENTE NO</t>
  </si>
  <si>
    <t>Muy mala</t>
  </si>
  <si>
    <t>NO RESPONDE</t>
  </si>
  <si>
    <t>No responde</t>
  </si>
  <si>
    <t>Abril</t>
  </si>
  <si>
    <t>Mayo</t>
  </si>
  <si>
    <t>Junio</t>
  </si>
  <si>
    <t>2024-I</t>
  </si>
  <si>
    <t>2024-II</t>
  </si>
  <si>
    <t>2024-III</t>
  </si>
  <si>
    <t>2024-IV</t>
  </si>
  <si>
    <t>Julio</t>
  </si>
  <si>
    <t>Agosto</t>
  </si>
  <si>
    <t>Septiembre</t>
  </si>
  <si>
    <t>Octubre</t>
  </si>
  <si>
    <t>Noviembre</t>
  </si>
  <si>
    <t>Diciembre</t>
  </si>
  <si>
    <t xml:space="preserve">% de Satisfacción </t>
  </si>
  <si>
    <t>MUY BUENA</t>
  </si>
  <si>
    <t>BUENA</t>
  </si>
  <si>
    <t>REGULAR</t>
  </si>
  <si>
    <t>MALA</t>
  </si>
  <si>
    <t>MUY MALA</t>
  </si>
  <si>
    <t>DEFINITIVAMENTE SI</t>
  </si>
  <si>
    <t>DEFINITIVAMENTE NO</t>
  </si>
  <si>
    <t>N0 RESPONDE</t>
  </si>
  <si>
    <t>TOTAL</t>
  </si>
  <si>
    <t xml:space="preserve">EXPERIENCIA GLOBAL DE LA PRESTACIÓN DEL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</si>
</sst>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20"/>
      <color theme="1"/>
      <name val="Calibri"/>
    </font>
    <font>
      <b/>
      <sz val="8"/>
      <color theme="1"/>
      <name val="Arial"/>
    </font>
    <font>
      <b/>
      <sz val="8"/>
      <color theme="0"/>
      <name val="Arial"/>
    </font>
    <font>
      <sz val="10"/>
      <color theme="1"/>
      <name val="Calibri"/>
    </font>
    <font>
      <b/>
      <sz val="10"/>
      <color theme="1"/>
      <name val="Calibri"/>
    </font>
    <font>
      <sz val="10"/>
      <color theme="0"/>
      <name val="Calibri"/>
    </font>
    <font>
      <b/>
      <sz val="11"/>
      <color theme="1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2"/>
      <color rgb="FFFFFFFF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EF1CE"/>
        <bgColor rgb="FFFEF1CE"/>
      </patternFill>
    </fill>
    <fill>
      <patternFill patternType="solid">
        <fgColor rgb="FF0070C0"/>
        <bgColor rgb="FF0070C0"/>
      </patternFill>
    </fill>
    <fill>
      <patternFill patternType="solid">
        <fgColor rgb="FFE36C09"/>
        <bgColor rgb="FFE36C09"/>
      </patternFill>
    </fill>
    <fill>
      <patternFill patternType="solid">
        <fgColor rgb="FFD5FFE9"/>
        <bgColor rgb="FFD5FFE9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  <fill>
      <patternFill patternType="solid">
        <fgColor rgb="FF31859B"/>
        <bgColor rgb="FF31859B"/>
      </patternFill>
    </fill>
    <fill>
      <patternFill patternType="solid">
        <fgColor rgb="FFB8CCE4"/>
        <bgColor rgb="FFB8CCE4"/>
      </patternFill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6" borderId="10" xfId="0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16" fontId="1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6" fillId="10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0" borderId="15" xfId="0" applyFont="1" applyBorder="1"/>
    <xf numFmtId="3" fontId="1" fillId="0" borderId="11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7" xfId="0" applyFont="1" applyBorder="1"/>
    <xf numFmtId="3" fontId="1" fillId="0" borderId="18" xfId="0" applyNumberFormat="1" applyFont="1" applyBorder="1" applyAlignment="1">
      <alignment horizontal="center" vertical="center" wrapText="1"/>
    </xf>
    <xf numFmtId="0" fontId="9" fillId="0" borderId="19" xfId="0" applyFont="1" applyBorder="1"/>
    <xf numFmtId="10" fontId="1" fillId="0" borderId="20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/>
    <xf numFmtId="3" fontId="1" fillId="0" borderId="25" xfId="0" applyNumberFormat="1" applyFont="1" applyBorder="1"/>
    <xf numFmtId="164" fontId="1" fillId="0" borderId="4" xfId="0" applyNumberFormat="1" applyFont="1" applyBorder="1"/>
    <xf numFmtId="0" fontId="9" fillId="0" borderId="4" xfId="0" applyFont="1" applyBorder="1"/>
    <xf numFmtId="164" fontId="9" fillId="0" borderId="4" xfId="0" applyNumberFormat="1" applyFont="1" applyBorder="1"/>
    <xf numFmtId="0" fontId="1" fillId="0" borderId="25" xfId="0" applyFont="1" applyBorder="1"/>
    <xf numFmtId="0" fontId="1" fillId="0" borderId="11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9" fillId="0" borderId="32" xfId="0" applyFont="1" applyBorder="1"/>
    <xf numFmtId="0" fontId="1" fillId="0" borderId="33" xfId="0" applyFont="1" applyBorder="1"/>
    <xf numFmtId="0" fontId="7" fillId="7" borderId="5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6" xfId="0" applyFont="1" applyBorder="1"/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9" fillId="12" borderId="5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5" xfId="0" applyFont="1" applyBorder="1"/>
    <xf numFmtId="0" fontId="12" fillId="13" borderId="14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" fillId="0" borderId="18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9" fillId="0" borderId="37" xfId="0" applyFont="1" applyBorder="1"/>
    <xf numFmtId="0" fontId="9" fillId="0" borderId="38" xfId="0" applyFont="1" applyBorder="1"/>
    <xf numFmtId="0" fontId="9" fillId="0" borderId="39" xfId="0" applyFont="1" applyBorder="1"/>
    <xf numFmtId="3" fontId="1" fillId="0" borderId="27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1" fillId="0" borderId="29" xfId="0" applyNumberFormat="1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  <xf numFmtId="0" fontId="0" fillId="0" borderId="36" xfId="0" applyBorder="1"/>
    <xf numFmtId="3" fontId="0" fillId="0" borderId="36" xfId="0" applyNumberFormat="1" applyBorder="1"/>
    <xf numFmtId="0" fontId="10" fillId="13" borderId="13" xfId="0" applyFont="1" applyFill="1" applyBorder="1" applyAlignment="1">
      <alignment horizontal="center" vertical="center" wrapText="1"/>
    </xf>
    <xf numFmtId="9" fontId="1" fillId="0" borderId="26" xfId="1" applyFont="1" applyBorder="1"/>
    <xf numFmtId="9" fontId="1" fillId="0" borderId="20" xfId="1" applyFont="1" applyBorder="1" applyAlignment="1">
      <alignment horizontal="center" vertical="center" wrapText="1"/>
    </xf>
    <xf numFmtId="9" fontId="9" fillId="0" borderId="26" xfId="1" applyFont="1" applyBorder="1" applyAlignment="1">
      <alignment vertical="center" wrapText="1"/>
    </xf>
    <xf numFmtId="0" fontId="1" fillId="0" borderId="36" xfId="0" applyFont="1" applyBorder="1"/>
    <xf numFmtId="9" fontId="0" fillId="0" borderId="36" xfId="1" applyFont="1" applyBorder="1"/>
    <xf numFmtId="0" fontId="14" fillId="0" borderId="36" xfId="0" applyFont="1" applyFill="1" applyBorder="1"/>
    <xf numFmtId="0" fontId="17" fillId="1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SATISFACCIÓN DEL USUARIO 2025</a:t>
            </a:r>
          </a:p>
        </c:rich>
      </c:tx>
      <c:layout>
        <c:manualLayout>
          <c:xMode val="edge"/>
          <c:yMode val="edge"/>
          <c:x val="0.33532200415267738"/>
          <c:y val="9.2978194051103843E-2"/>
        </c:manualLayout>
      </c:layout>
      <c:overlay val="0"/>
    </c:title>
    <c:autoTitleDeleted val="0"/>
    <c:plotArea>
      <c:layout>
        <c:manualLayout>
          <c:xMode val="edge"/>
          <c:yMode val="edge"/>
          <c:x val="4.3488874873449386E-2"/>
          <c:y val="5.1400554097404488E-2"/>
          <c:w val="0.93219915102095308"/>
          <c:h val="0.72150845727617385"/>
        </c:manualLayout>
      </c:layout>
      <c:areaChart>
        <c:grouping val="stacked"/>
        <c:varyColors val="1"/>
        <c:ser>
          <c:idx val="0"/>
          <c:order val="0"/>
          <c:tx>
            <c:strRef>
              <c:f>'Indicador Ene-Mar-2025'!$B$4</c:f>
              <c:strCache>
                <c:ptCount val="1"/>
                <c:pt idx="0">
                  <c:v>No. Encuestas</c:v>
                </c:pt>
              </c:strCache>
            </c:strRef>
          </c:tx>
          <c:cat>
            <c:strRef>
              <c:f>'Indicador Ene-Mar-2025'!$C$2:$N$2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Ene-Mar-2025'!$C$4:$N$4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2-48E6-9CDC-085047395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88675"/>
        <c:axId val="901797840"/>
      </c:areaChart>
      <c:catAx>
        <c:axId val="41188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01797840"/>
        <c:crosses val="autoZero"/>
        <c:auto val="1"/>
        <c:lblAlgn val="ctr"/>
        <c:lblOffset val="100"/>
        <c:noMultiLvlLbl val="1"/>
      </c:catAx>
      <c:valAx>
        <c:axId val="901797840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41188675"/>
        <c:crosses val="autoZero"/>
        <c:crossBetween val="midCat"/>
      </c:valAx>
      <c:spPr>
        <a:solidFill>
          <a:schemeClr val="dk1"/>
        </a:solidFill>
      </c:spPr>
    </c:plotArea>
    <c:legend>
      <c:legendPos val="r"/>
      <c:layout>
        <c:manualLayout>
          <c:xMode val="edge"/>
          <c:yMode val="edge"/>
          <c:x val="0.33475824453562708"/>
          <c:y val="0.86053514144065313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RECOMENDARÍA LA IPS A UN AMIGO O FAMILIAR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Abril-Jun-2025'!$L$62:$L$67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Abril-Jun-2025'!$M$62:$M$67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EE7-45FA-9FE0-F3CA3C2AB06D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Abril-Jun-2025'!$L$62:$L$67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Abril-Jun-2025'!$N$62:$N$67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EE7-45FA-9FE0-F3CA3C2A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097271"/>
        <c:axId val="2042238851"/>
      </c:barChart>
      <c:catAx>
        <c:axId val="2107097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2238851"/>
        <c:crosses val="autoZero"/>
        <c:auto val="1"/>
        <c:lblAlgn val="ctr"/>
        <c:lblOffset val="100"/>
        <c:noMultiLvlLbl val="1"/>
      </c:catAx>
      <c:valAx>
        <c:axId val="20422388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10709727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SATISFACCIÓN DEL USUARIO 2025</a:t>
            </a:r>
          </a:p>
        </c:rich>
      </c:tx>
      <c:layout>
        <c:manualLayout>
          <c:xMode val="edge"/>
          <c:yMode val="edge"/>
          <c:x val="0.33532200415267738"/>
          <c:y val="9.2978194051103843E-2"/>
        </c:manualLayout>
      </c:layout>
      <c:overlay val="0"/>
    </c:title>
    <c:autoTitleDeleted val="0"/>
    <c:plotArea>
      <c:layout>
        <c:manualLayout>
          <c:xMode val="edge"/>
          <c:yMode val="edge"/>
          <c:x val="4.3488874873449386E-2"/>
          <c:y val="5.1400554097404488E-2"/>
          <c:w val="0.93219915102095308"/>
          <c:h val="0.72150845727617385"/>
        </c:manualLayout>
      </c:layout>
      <c:areaChart>
        <c:grouping val="stacked"/>
        <c:varyColors val="1"/>
        <c:ser>
          <c:idx val="0"/>
          <c:order val="0"/>
          <c:tx>
            <c:strRef>
              <c:f>'Indicador Jul-Sep-2025'!$B$4</c:f>
              <c:strCache>
                <c:ptCount val="1"/>
                <c:pt idx="0">
                  <c:v>No. Encuestas</c:v>
                </c:pt>
              </c:strCache>
            </c:strRef>
          </c:tx>
          <c:cat>
            <c:strRef>
              <c:f>'Indicador Jul-Sep-2025'!$C$2:$N$2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Jul-Sep-2025'!$C$4:$N$4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2-494E-9C59-43CE69243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88675"/>
        <c:axId val="901797840"/>
      </c:areaChart>
      <c:catAx>
        <c:axId val="41188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01797840"/>
        <c:crosses val="autoZero"/>
        <c:auto val="1"/>
        <c:lblAlgn val="ctr"/>
        <c:lblOffset val="100"/>
        <c:noMultiLvlLbl val="1"/>
      </c:catAx>
      <c:valAx>
        <c:axId val="901797840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41188675"/>
        <c:crosses val="autoZero"/>
        <c:crossBetween val="midCat"/>
      </c:valAx>
      <c:spPr>
        <a:solidFill>
          <a:schemeClr val="dk1"/>
        </a:solidFill>
      </c:spPr>
    </c:plotArea>
    <c:legend>
      <c:legendPos val="r"/>
      <c:layout>
        <c:manualLayout>
          <c:xMode val="edge"/>
          <c:yMode val="edge"/>
          <c:x val="0.33475824453562708"/>
          <c:y val="0.86053514144065313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rgbClr val="757575"/>
                </a:solidFill>
                <a:latin typeface="+mn-lt"/>
              </a:rPr>
              <a:t>SATISFACCIÓN DEL USUARIO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6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Jul-Sep-2025'!$B$37:$B$39</c:f>
              <c:strCache>
                <c:ptCount val="3"/>
                <c:pt idx="0">
                  <c:v>Usuarios Satisfechos</c:v>
                </c:pt>
                <c:pt idx="1">
                  <c:v>No. Encuestas</c:v>
                </c:pt>
                <c:pt idx="2">
                  <c:v>% de Satisfacción promedio</c:v>
                </c:pt>
              </c:strCache>
            </c:strRef>
          </c:cat>
          <c:val>
            <c:numRef>
              <c:f>'Indicador Jul-Sep-2025'!$C$37:$C$39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F61-4896-9445-6BD3CBF5C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265664"/>
        <c:axId val="1405490066"/>
      </c:barChart>
      <c:catAx>
        <c:axId val="17622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405490066"/>
        <c:crosses val="autoZero"/>
        <c:auto val="1"/>
        <c:lblAlgn val="ctr"/>
        <c:lblOffset val="100"/>
        <c:noMultiLvlLbl val="1"/>
      </c:catAx>
      <c:valAx>
        <c:axId val="14054900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622656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SATISFACION DEL USUARIO DE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'Indicador Jul-Sep-2025'!$B$3</c:f>
              <c:strCache>
                <c:ptCount val="1"/>
                <c:pt idx="0">
                  <c:v>Usu. Satisfechos</c:v>
                </c:pt>
              </c:strCache>
            </c:strRef>
          </c:tx>
          <c:invertIfNegative val="1"/>
          <c:cat>
            <c:strRef>
              <c:f>'Indicador Jul-Sep-2025'!$C$2:$N$2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Jul-Sep-2025'!$C$3:$N$3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E-462E-ADEC-7DBC25363689}"/>
            </c:ext>
          </c:extLst>
        </c:ser>
        <c:ser>
          <c:idx val="1"/>
          <c:order val="1"/>
          <c:tx>
            <c:strRef>
              <c:f>'Indicador Jul-Sep-2025'!$B$4</c:f>
              <c:strCache>
                <c:ptCount val="1"/>
                <c:pt idx="0">
                  <c:v>No. Encuestas</c:v>
                </c:pt>
              </c:strCache>
            </c:strRef>
          </c:tx>
          <c:invertIfNegative val="1"/>
          <c:cat>
            <c:strRef>
              <c:f>'Indicador Jul-Sep-2025'!$C$2:$N$2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Jul-Sep-2025'!$C$4:$N$4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E-462E-ADEC-7DBC25363689}"/>
            </c:ext>
          </c:extLst>
        </c:ser>
        <c:ser>
          <c:idx val="2"/>
          <c:order val="2"/>
          <c:tx>
            <c:strRef>
              <c:f>'Indicador Jul-Sep-2025'!$B$5</c:f>
              <c:strCache>
                <c:ptCount val="1"/>
                <c:pt idx="0">
                  <c:v>Usu. Insatisfechos</c:v>
                </c:pt>
              </c:strCache>
            </c:strRef>
          </c:tx>
          <c:invertIfNegative val="1"/>
          <c:cat>
            <c:strRef>
              <c:f>'Indicador Jul-Sep-2025'!$C$2:$N$2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Jul-Sep-2025'!$C$5:$N$5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BE-462E-ADEC-7DBC25363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639014"/>
        <c:axId val="2002905765"/>
      </c:barChart>
      <c:catAx>
        <c:axId val="17396390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02905765"/>
        <c:crosses val="autoZero"/>
        <c:auto val="1"/>
        <c:lblAlgn val="ctr"/>
        <c:lblOffset val="100"/>
        <c:noMultiLvlLbl val="1"/>
      </c:catAx>
      <c:valAx>
        <c:axId val="2002905765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173963901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5E9EFF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SATISFACCIÓN GLOBAL DE LOS USUARIOS III TRIMESTRE DE 2025 - HSM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2830305660611304E-2"/>
          <c:y val="0.20086874409820585"/>
          <c:w val="0.89019685039370078"/>
          <c:h val="0.7077308112689879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Jul-Sep-2025'!$B$62:$B$68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Jul-Sep-2025'!$C$62:$C$68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6DC-47C2-9DB0-6B5CC8998615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Jul-Sep-2025'!$B$62:$B$68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Jul-Sep-2025'!$D$62:$D$68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6DC-47C2-9DB0-6B5CC8998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9168"/>
        <c:axId val="1774049196"/>
      </c:barChart>
      <c:catAx>
        <c:axId val="8823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74049196"/>
        <c:crosses val="autoZero"/>
        <c:auto val="1"/>
        <c:lblAlgn val="ctr"/>
        <c:lblOffset val="100"/>
        <c:noMultiLvlLbl val="1"/>
      </c:catAx>
      <c:valAx>
        <c:axId val="17740491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82391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RECOMENDARÍA LA IPS A UN AMIGO O FAMILIAR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Jul-Sep-2025'!$L$62:$L$67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Jul-Sep-2025'!$M$62:$M$67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97-48B0-89DA-E185E464A0D5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Jul-Sep-2025'!$L$62:$L$67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Jul-Sep-2025'!$N$62:$N$67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997-48B0-89DA-E185E464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097271"/>
        <c:axId val="2042238851"/>
      </c:barChart>
      <c:catAx>
        <c:axId val="2107097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2238851"/>
        <c:crosses val="autoZero"/>
        <c:auto val="1"/>
        <c:lblAlgn val="ctr"/>
        <c:lblOffset val="100"/>
        <c:noMultiLvlLbl val="1"/>
      </c:catAx>
      <c:valAx>
        <c:axId val="20422388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10709727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SATISFACCIÓN DEL USUARIO 2025</a:t>
            </a:r>
          </a:p>
        </c:rich>
      </c:tx>
      <c:layout>
        <c:manualLayout>
          <c:xMode val="edge"/>
          <c:yMode val="edge"/>
          <c:x val="0.33532200415267738"/>
          <c:y val="9.2978194051103843E-2"/>
        </c:manualLayout>
      </c:layout>
      <c:overlay val="0"/>
    </c:title>
    <c:autoTitleDeleted val="0"/>
    <c:plotArea>
      <c:layout>
        <c:manualLayout>
          <c:xMode val="edge"/>
          <c:yMode val="edge"/>
          <c:x val="4.3488874873449386E-2"/>
          <c:y val="5.1400554097404488E-2"/>
          <c:w val="0.93219915102095308"/>
          <c:h val="0.72150845727617385"/>
        </c:manualLayout>
      </c:layout>
      <c:areaChart>
        <c:grouping val="stacked"/>
        <c:varyColors val="1"/>
        <c:ser>
          <c:idx val="0"/>
          <c:order val="0"/>
          <c:tx>
            <c:strRef>
              <c:f>'Indicador Oct-Dic-2025 '!$B$4</c:f>
              <c:strCache>
                <c:ptCount val="1"/>
                <c:pt idx="0">
                  <c:v>No. Encuestas</c:v>
                </c:pt>
              </c:strCache>
            </c:strRef>
          </c:tx>
          <c:cat>
            <c:strRef>
              <c:f>'Indicador Oct-Dic-2025 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Oct-Dic-2025 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A-4D0C-8F50-31BEBFBAC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88675"/>
        <c:axId val="901797840"/>
      </c:areaChart>
      <c:catAx>
        <c:axId val="41188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01797840"/>
        <c:crosses val="autoZero"/>
        <c:auto val="1"/>
        <c:lblAlgn val="ctr"/>
        <c:lblOffset val="100"/>
        <c:noMultiLvlLbl val="1"/>
      </c:catAx>
      <c:valAx>
        <c:axId val="901797840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41188675"/>
        <c:crosses val="autoZero"/>
        <c:crossBetween val="midCat"/>
      </c:valAx>
      <c:spPr>
        <a:solidFill>
          <a:schemeClr val="dk1"/>
        </a:solidFill>
      </c:spPr>
    </c:plotArea>
    <c:legend>
      <c:legendPos val="r"/>
      <c:layout>
        <c:manualLayout>
          <c:xMode val="edge"/>
          <c:yMode val="edge"/>
          <c:x val="0.33475824453562708"/>
          <c:y val="0.86053514144065313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rgbClr val="757575"/>
                </a:solidFill>
                <a:latin typeface="+mn-lt"/>
              </a:rPr>
              <a:t>SATISFACCIÓN DEL USUARIO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6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Oct-Dic-2025 '!$B$37:$B$39</c:f>
              <c:strCache>
                <c:ptCount val="3"/>
                <c:pt idx="0">
                  <c:v>Usuarios Satisfechos</c:v>
                </c:pt>
                <c:pt idx="1">
                  <c:v>No. Encuestas</c:v>
                </c:pt>
                <c:pt idx="2">
                  <c:v>% de Satisfacción promedio</c:v>
                </c:pt>
              </c:strCache>
            </c:strRef>
          </c:cat>
          <c:val>
            <c:numRef>
              <c:f>'Indicador Oct-Dic-2025 '!$C$37:$C$39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B4E-4A19-81DE-B3C77743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265664"/>
        <c:axId val="1405490066"/>
      </c:barChart>
      <c:catAx>
        <c:axId val="17622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405490066"/>
        <c:crosses val="autoZero"/>
        <c:auto val="1"/>
        <c:lblAlgn val="ctr"/>
        <c:lblOffset val="100"/>
        <c:noMultiLvlLbl val="1"/>
      </c:catAx>
      <c:valAx>
        <c:axId val="14054900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622656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SATISFACION DEL USUARIO DE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'Indicador Oct-Dic-2025 '!$B$3</c:f>
              <c:strCache>
                <c:ptCount val="1"/>
                <c:pt idx="0">
                  <c:v>Usu. Satisfechos</c:v>
                </c:pt>
              </c:strCache>
            </c:strRef>
          </c:tx>
          <c:invertIfNegative val="1"/>
          <c:cat>
            <c:strRef>
              <c:f>'Indicador Oct-Dic-2025 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Oct-Dic-2025 '!$C$3:$N$3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5-4656-93AF-4AA30E60197C}"/>
            </c:ext>
          </c:extLst>
        </c:ser>
        <c:ser>
          <c:idx val="1"/>
          <c:order val="1"/>
          <c:tx>
            <c:strRef>
              <c:f>'Indicador Oct-Dic-2025 '!$B$4</c:f>
              <c:strCache>
                <c:ptCount val="1"/>
                <c:pt idx="0">
                  <c:v>No. Encuestas</c:v>
                </c:pt>
              </c:strCache>
            </c:strRef>
          </c:tx>
          <c:invertIfNegative val="1"/>
          <c:cat>
            <c:strRef>
              <c:f>'Indicador Oct-Dic-2025 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Oct-Dic-2025 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5-4656-93AF-4AA30E60197C}"/>
            </c:ext>
          </c:extLst>
        </c:ser>
        <c:ser>
          <c:idx val="2"/>
          <c:order val="2"/>
          <c:tx>
            <c:strRef>
              <c:f>'Indicador Oct-Dic-2025 '!$B$5</c:f>
              <c:strCache>
                <c:ptCount val="1"/>
                <c:pt idx="0">
                  <c:v>Usu. Insatisfechos</c:v>
                </c:pt>
              </c:strCache>
            </c:strRef>
          </c:tx>
          <c:invertIfNegative val="1"/>
          <c:cat>
            <c:strRef>
              <c:f>'Indicador Oct-Dic-2025 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Oct-Dic-2025 '!$C$5:$N$5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5-4656-93AF-4AA30E601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639014"/>
        <c:axId val="2002905765"/>
      </c:barChart>
      <c:catAx>
        <c:axId val="17396390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02905765"/>
        <c:crosses val="autoZero"/>
        <c:auto val="1"/>
        <c:lblAlgn val="ctr"/>
        <c:lblOffset val="100"/>
        <c:noMultiLvlLbl val="1"/>
      </c:catAx>
      <c:valAx>
        <c:axId val="2002905765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173963901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5E9EFF"/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SATISFACCIÓN GLOBAL DE LOS USUARIOS IV TRIMESTRE DE 2025 - HSM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2830305660611304E-2"/>
          <c:y val="0.20086874409820585"/>
          <c:w val="0.89019685039370078"/>
          <c:h val="0.7077308112689879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Oct-Dic-2025 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Oct-Dic-2025 '!$C$62:$C$68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F59-4FBF-B2D2-1ED9CF9BE2F2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Oct-Dic-2025 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Oct-Dic-2025 '!$D$62:$D$68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F59-4FBF-B2D2-1ED9CF9BE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9168"/>
        <c:axId val="1774049196"/>
      </c:barChart>
      <c:catAx>
        <c:axId val="8823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74049196"/>
        <c:crosses val="autoZero"/>
        <c:auto val="1"/>
        <c:lblAlgn val="ctr"/>
        <c:lblOffset val="100"/>
        <c:noMultiLvlLbl val="1"/>
      </c:catAx>
      <c:valAx>
        <c:axId val="17740491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82391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rgbClr val="757575"/>
                </a:solidFill>
                <a:latin typeface="+mn-lt"/>
              </a:rPr>
              <a:t>SATISFACCIÓN DEL USUARIO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6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Ene-Mar-2025'!$B$37:$B$39</c:f>
              <c:strCache>
                <c:ptCount val="3"/>
                <c:pt idx="0">
                  <c:v>Usuarios Satisfechos</c:v>
                </c:pt>
                <c:pt idx="1">
                  <c:v>No. Encuestas</c:v>
                </c:pt>
                <c:pt idx="2">
                  <c:v>% de Satisfacción promedio</c:v>
                </c:pt>
              </c:strCache>
            </c:strRef>
          </c:cat>
          <c:val>
            <c:numRef>
              <c:f>'Indicador Ene-Mar-2025'!$C$37:$C$39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AB7-4899-9963-FBA18F4A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265664"/>
        <c:axId val="1405490066"/>
      </c:barChart>
      <c:catAx>
        <c:axId val="17622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405490066"/>
        <c:crosses val="autoZero"/>
        <c:auto val="1"/>
        <c:lblAlgn val="ctr"/>
        <c:lblOffset val="100"/>
        <c:noMultiLvlLbl val="1"/>
      </c:catAx>
      <c:valAx>
        <c:axId val="14054900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622656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RECOMENDARÍA LA IPS A UN AMIGO O FAMILIAR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Oct-Dic-2025 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Oct-Dic-2025 '!$M$62:$M$67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ACA-4694-9168-D590DDA8E1F3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Oct-Dic-2025 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Oct-Dic-2025 '!$N$62:$N$67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ACA-4694-9168-D590DDA8E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097271"/>
        <c:axId val="2042238851"/>
      </c:barChart>
      <c:catAx>
        <c:axId val="2107097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2238851"/>
        <c:crosses val="autoZero"/>
        <c:auto val="1"/>
        <c:lblAlgn val="ctr"/>
        <c:lblOffset val="100"/>
        <c:noMultiLvlLbl val="1"/>
      </c:catAx>
      <c:valAx>
        <c:axId val="20422388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10709727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ENCUESTAS REALIZADAS ENERO A DICIEMBRE 2025</a:t>
            </a:r>
          </a:p>
        </c:rich>
      </c:tx>
      <c:layout>
        <c:manualLayout>
          <c:xMode val="edge"/>
          <c:yMode val="edge"/>
          <c:x val="0.33532200415267738"/>
          <c:y val="9.2978194051103843E-2"/>
        </c:manualLayout>
      </c:layout>
      <c:overlay val="0"/>
    </c:title>
    <c:autoTitleDeleted val="0"/>
    <c:plotArea>
      <c:layout>
        <c:manualLayout>
          <c:xMode val="edge"/>
          <c:yMode val="edge"/>
          <c:x val="4.4986731906912582E-2"/>
          <c:y val="8.7558736716747174E-2"/>
          <c:w val="0.93219915102095308"/>
          <c:h val="0.72150845727617385"/>
        </c:manualLayout>
      </c:layout>
      <c:areaChart>
        <c:grouping val="stacked"/>
        <c:varyColors val="1"/>
        <c:ser>
          <c:idx val="0"/>
          <c:order val="0"/>
          <c:tx>
            <c:v>No. Encuestas</c:v>
          </c:tx>
          <c:spPr>
            <a:solidFill>
              <a:srgbClr val="4F81BD">
                <a:alpha val="30000"/>
              </a:srgbClr>
            </a:solidFill>
            <a:ln cmpd="sng">
              <a:solidFill>
                <a:srgbClr val="4F81BD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'CONSOLIDADO A DIC 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'CONSOLIDADO A DIC 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5-4D39-AFC4-8777E4141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84762"/>
        <c:axId val="832715609"/>
      </c:areaChart>
      <c:catAx>
        <c:axId val="6414847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32715609"/>
        <c:crosses val="autoZero"/>
        <c:auto val="1"/>
        <c:lblAlgn val="ctr"/>
        <c:lblOffset val="100"/>
        <c:noMultiLvlLbl val="1"/>
      </c:catAx>
      <c:valAx>
        <c:axId val="83271560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641484762"/>
        <c:crosses val="autoZero"/>
        <c:crossBetween val="midCat"/>
      </c:valAx>
      <c:spPr>
        <a:solidFill>
          <a:schemeClr val="dk1"/>
        </a:solidFill>
      </c:spPr>
    </c:plotArea>
    <c:legend>
      <c:legendPos val="r"/>
      <c:layout>
        <c:manualLayout>
          <c:xMode val="edge"/>
          <c:yMode val="edge"/>
          <c:x val="0.33475824453562708"/>
          <c:y val="0.86053514144065313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rgbClr val="757575"/>
                </a:solidFill>
                <a:latin typeface="+mn-lt"/>
              </a:rPr>
              <a:t>SATISFACCIÓN DEL USUARIO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'CONSOLIDADO A DIC 2025'!$B$37</c:f>
              <c:strCache>
                <c:ptCount val="1"/>
                <c:pt idx="0">
                  <c:v>Usuarios Satisfechos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'CONSOLIDADO A DIC 2025'!$B$36:$C$36</c:f>
              <c:strCache>
                <c:ptCount val="1"/>
                <c:pt idx="0">
                  <c:v>Satisfaccion del Usuario</c:v>
                </c:pt>
              </c:strCache>
            </c:strRef>
          </c:cat>
          <c:val>
            <c:numRef>
              <c:f>'CONSOLIDADO A DIC 2025'!$C$37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8-48A2-AD96-213FD342E25A}"/>
            </c:ext>
          </c:extLst>
        </c:ser>
        <c:ser>
          <c:idx val="2"/>
          <c:order val="2"/>
          <c:tx>
            <c:strRef>
              <c:f>'CONSOLIDADO A DIC 2025'!$B$39</c:f>
              <c:strCache>
                <c:ptCount val="1"/>
                <c:pt idx="0">
                  <c:v>% de Satisfacción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'CONSOLIDADO A DIC 2025'!$B$36:$C$36</c:f>
              <c:strCache>
                <c:ptCount val="1"/>
                <c:pt idx="0">
                  <c:v>Satisfaccion del Usuario</c:v>
                </c:pt>
              </c:strCache>
            </c:strRef>
          </c:cat>
          <c:val>
            <c:numRef>
              <c:f>'CONSOLIDADO A DIC 2025'!$C$39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28-48A2-AD96-213FD342E2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69552581"/>
        <c:axId val="180819201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'CONSOLIDADO A DIC 2025'!$B$36:$C$36</c15:sqref>
                        </c15:formulaRef>
                      </c:ext>
                    </c:extLst>
                    <c:strCache>
                      <c:ptCount val="1"/>
                      <c:pt idx="0">
                        <c:v>Satisfaccion del Usuario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'CONSOLIDADO A DIC 2025'!$C$38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928-48A2-AD96-213FD342E25A}"/>
                  </c:ext>
                </c:extLst>
              </c15:ser>
            </c15:filteredBarSeries>
          </c:ext>
        </c:extLst>
      </c:barChart>
      <c:catAx>
        <c:axId val="17695525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808192014"/>
        <c:crosses val="autoZero"/>
        <c:auto val="1"/>
        <c:lblAlgn val="ctr"/>
        <c:lblOffset val="100"/>
        <c:noMultiLvlLbl val="1"/>
      </c:catAx>
      <c:valAx>
        <c:axId val="1808192014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76955258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SATISFACIÓN DEL USUARIO DE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Usu. Satisfechos</c:v>
          </c:tx>
          <c:spPr>
            <a:solidFill>
              <a:srgbClr val="92D05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'CONSOLIDADO A DIC 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'CONSOLIDADO A DIC 2025'!$C$3:$N$3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6F5-482A-BBCA-B1E3EF725BD4}"/>
            </c:ext>
          </c:extLst>
        </c:ser>
        <c:ser>
          <c:idx val="1"/>
          <c:order val="1"/>
          <c:tx>
            <c:v>No. Encuestas</c:v>
          </c:tx>
          <c:spPr>
            <a:solidFill>
              <a:srgbClr val="0070C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'CONSOLIDADO A DIC 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'CONSOLIDADO A DIC 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6F5-482A-BBCA-B1E3EF725BD4}"/>
            </c:ext>
          </c:extLst>
        </c:ser>
        <c:ser>
          <c:idx val="2"/>
          <c:order val="2"/>
          <c:tx>
            <c:v>Usu. Insatisfechos</c:v>
          </c:tx>
          <c:spPr>
            <a:solidFill>
              <a:srgbClr val="F24F2E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'CONSOLIDADO A DIC 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'CONSOLIDADO A DIC 2025'!$C$5:$N$5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46F5-482A-BBCA-B1E3EF725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40320"/>
        <c:axId val="96555648"/>
      </c:barChart>
      <c:catAx>
        <c:axId val="1249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6555648"/>
        <c:crosses val="autoZero"/>
        <c:auto val="1"/>
        <c:lblAlgn val="ctr"/>
        <c:lblOffset val="100"/>
        <c:noMultiLvlLbl val="1"/>
      </c:catAx>
      <c:valAx>
        <c:axId val="965556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494032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chemeClr val="accent1"/>
    </a:solid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Como calificaría su experiencia global respecto a los servicios de salud que ha racibido a través de su IPS?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733421557599416"/>
          <c:y val="0.22606470535830536"/>
          <c:w val="0.8700562429696288"/>
          <c:h val="0.58532815251879411"/>
        </c:manualLayout>
      </c:layout>
      <c:barChart>
        <c:barDir val="col"/>
        <c:grouping val="clustered"/>
        <c:varyColors val="1"/>
        <c:ser>
          <c:idx val="5"/>
          <c:order val="0"/>
          <c:tx>
            <c:strRef>
              <c:f>'CONSOLIDADO A DIC 2025'!$B$63</c:f>
              <c:strCache>
                <c:ptCount val="1"/>
                <c:pt idx="0">
                  <c:v>MUY BUENA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'CONSOLIDADO A DIC 2025'!$C$63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83-44BB-AC49-DA606C70CD9A}"/>
            </c:ext>
          </c:extLst>
        </c:ser>
        <c:ser>
          <c:idx val="0"/>
          <c:order val="1"/>
          <c:tx>
            <c:strRef>
              <c:f>'CONSOLIDADO A DIC 2025'!$B$64</c:f>
              <c:strCache>
                <c:ptCount val="1"/>
                <c:pt idx="0">
                  <c:v>BUENA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A DIC 2025'!$B$61:$G$61</c:f>
              <c:numCache>
                <c:formatCode>General</c:formatCode>
                <c:ptCount val="6"/>
              </c:numCache>
            </c:numRef>
          </c:cat>
          <c:val>
            <c:numRef>
              <c:f>'CONSOLIDADO A DIC 2025'!$C$64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3-44BB-AC49-DA606C70CD9A}"/>
            </c:ext>
          </c:extLst>
        </c:ser>
        <c:ser>
          <c:idx val="1"/>
          <c:order val="2"/>
          <c:tx>
            <c:strRef>
              <c:f>'CONSOLIDADO A DIC 2025'!$B$65</c:f>
              <c:strCache>
                <c:ptCount val="1"/>
                <c:pt idx="0">
                  <c:v>REGULAR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A DIC 2025'!$B$61:$G$61</c:f>
              <c:numCache>
                <c:formatCode>General</c:formatCode>
                <c:ptCount val="6"/>
              </c:numCache>
            </c:numRef>
          </c:cat>
          <c:val>
            <c:numRef>
              <c:f>'CONSOLIDADO A DIC 2025'!$C$65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3-44BB-AC49-DA606C70CD9A}"/>
            </c:ext>
          </c:extLst>
        </c:ser>
        <c:ser>
          <c:idx val="2"/>
          <c:order val="3"/>
          <c:tx>
            <c:strRef>
              <c:f>'CONSOLIDADO A DIC 2025'!$B$66</c:f>
              <c:strCache>
                <c:ptCount val="1"/>
                <c:pt idx="0">
                  <c:v>MALA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A DIC 2025'!$B$61:$G$61</c:f>
              <c:numCache>
                <c:formatCode>General</c:formatCode>
                <c:ptCount val="6"/>
              </c:numCache>
            </c:numRef>
          </c:cat>
          <c:val>
            <c:numRef>
              <c:f>'CONSOLIDADO A DIC 2025'!$C$66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83-44BB-AC49-DA606C70CD9A}"/>
            </c:ext>
          </c:extLst>
        </c:ser>
        <c:ser>
          <c:idx val="3"/>
          <c:order val="4"/>
          <c:tx>
            <c:strRef>
              <c:f>'CONSOLIDADO A DIC 2025'!$B$67</c:f>
              <c:strCache>
                <c:ptCount val="1"/>
                <c:pt idx="0">
                  <c:v>MUY MALA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A DIC 2025'!$B$61:$G$61</c:f>
              <c:numCache>
                <c:formatCode>General</c:formatCode>
                <c:ptCount val="6"/>
              </c:numCache>
            </c:numRef>
          </c:cat>
          <c:val>
            <c:numRef>
              <c:f>'CONSOLIDADO A DIC 2025'!$C$67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83-44BB-AC49-DA606C70CD9A}"/>
            </c:ext>
          </c:extLst>
        </c:ser>
        <c:ser>
          <c:idx val="4"/>
          <c:order val="5"/>
          <c:tx>
            <c:strRef>
              <c:f>'CONSOLIDADO A DIC 2025'!$B$68</c:f>
              <c:strCache>
                <c:ptCount val="1"/>
                <c:pt idx="0">
                  <c:v>NO RESPONDE</c:v>
                </c:pt>
              </c:strCache>
            </c:strRef>
          </c:tx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A DIC 2025'!$B$61:$G$61</c:f>
              <c:numCache>
                <c:formatCode>General</c:formatCode>
                <c:ptCount val="6"/>
              </c:numCache>
            </c:numRef>
          </c:cat>
          <c:val>
            <c:numRef>
              <c:f>'CONSOLIDADO A DIC 2025'!$C$68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83-44BB-AC49-DA606C70CD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18760508"/>
        <c:axId val="82618843"/>
      </c:barChart>
      <c:catAx>
        <c:axId val="21187605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2618843"/>
        <c:crosses val="autoZero"/>
        <c:auto val="1"/>
        <c:lblAlgn val="ctr"/>
        <c:lblOffset val="100"/>
        <c:noMultiLvlLbl val="1"/>
      </c:catAx>
      <c:valAx>
        <c:axId val="82618843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211876050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bg1"/>
                </a:solidFill>
                <a:latin typeface="Cambria"/>
              </a:defRPr>
            </a:pPr>
            <a:r>
              <a:rPr lang="es-CO" sz="1600" b="1" i="0">
                <a:solidFill>
                  <a:schemeClr val="bg1"/>
                </a:solidFill>
                <a:latin typeface="Cambria"/>
              </a:rPr>
              <a:t>¿RECOMEDARÍA A SUS FAMILIARES Y AMIGOS ESTA IPS?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E35-45D3-A5E3-EFDEF5700330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EE35-45D3-A5E3-EFDEF570033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5-EE35-45D3-A5E3-EFDEF57003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EE35-45D3-A5E3-EFDEF5700330}"/>
              </c:ext>
            </c:extLst>
          </c:dPt>
          <c:dPt>
            <c:idx val="4"/>
            <c:bubble3D val="0"/>
            <c:spPr>
              <a:solidFill>
                <a:srgbClr val="46FCAA"/>
              </a:solidFill>
            </c:spPr>
            <c:extLst>
              <c:ext xmlns:c16="http://schemas.microsoft.com/office/drawing/2014/chart" uri="{C3380CC4-5D6E-409C-BE32-E72D297353CC}">
                <c16:uniqueId val="{00000009-EE35-45D3-A5E3-EFDEF570033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'CONSOLIDADO A DIC 2025'!$B$83:$B$87</c:f>
              <c:strCache>
                <c:ptCount val="5"/>
                <c:pt idx="0">
                  <c:v>DEFINITIVAMENTE SI</c:v>
                </c:pt>
                <c:pt idx="1">
                  <c:v>PROBABLEMENTE SI</c:v>
                </c:pt>
                <c:pt idx="2">
                  <c:v>DEFINITIVAMENTE NO</c:v>
                </c:pt>
                <c:pt idx="3">
                  <c:v>PROBABLEMENTE NO</c:v>
                </c:pt>
                <c:pt idx="4">
                  <c:v>N0 RESPONDE</c:v>
                </c:pt>
              </c:strCache>
            </c:strRef>
          </c:cat>
          <c:val>
            <c:numRef>
              <c:f>'CONSOLIDADO A DIC 2025'!$D$83:$D$87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35-45D3-A5E3-EFDEF5700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bg1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SATISFACION DEL USUARIO DE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'Indicador Ene-Mar-2025'!$C$2:$N$2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Ene-Mar-2025'!$C$3:$N$3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C-4E17-A602-CE2AEE1059CA}"/>
            </c:ext>
          </c:extLst>
        </c:ser>
        <c:ser>
          <c:idx val="1"/>
          <c:order val="1"/>
          <c:invertIfNegative val="1"/>
          <c:cat>
            <c:strRef>
              <c:f>'Indicador Ene-Mar-2025'!$C$2:$N$2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Ene-Mar-2025'!$C$4:$N$4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C-4E17-A602-CE2AEE1059CA}"/>
            </c:ext>
          </c:extLst>
        </c:ser>
        <c:ser>
          <c:idx val="2"/>
          <c:order val="2"/>
          <c:invertIfNegative val="1"/>
          <c:cat>
            <c:strRef>
              <c:f>'Indicador Ene-Mar-2025'!$C$2:$N$2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Ene-Mar-2025'!$C$5:$N$5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C-4E17-A602-CE2AEE105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639014"/>
        <c:axId val="2002905765"/>
      </c:barChart>
      <c:catAx>
        <c:axId val="17396390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02905765"/>
        <c:crosses val="autoZero"/>
        <c:auto val="1"/>
        <c:lblAlgn val="ctr"/>
        <c:lblOffset val="100"/>
        <c:noMultiLvlLbl val="1"/>
      </c:catAx>
      <c:valAx>
        <c:axId val="2002905765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173963901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5E9E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SATISFACCIÓN GLOBAL DE LOS USUARIOS I TRIMESTRE DE 2025 - HSM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2830305660611304E-2"/>
          <c:y val="0.20086874409820585"/>
          <c:w val="0.89019685039370078"/>
          <c:h val="0.7077308112689879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Ene-Mar-2025'!$B$62:$B$68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Ene-Mar-2025'!$C$62:$C$68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E5C-4B21-84BD-74E8859E47A8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Ene-Mar-2025'!$B$62:$B$68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Ene-Mar-2025'!$D$62:$D$68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0E5C-4B21-84BD-74E8859E4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9168"/>
        <c:axId val="1774049196"/>
      </c:barChart>
      <c:catAx>
        <c:axId val="8823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74049196"/>
        <c:crosses val="autoZero"/>
        <c:auto val="1"/>
        <c:lblAlgn val="ctr"/>
        <c:lblOffset val="100"/>
        <c:noMultiLvlLbl val="1"/>
      </c:catAx>
      <c:valAx>
        <c:axId val="17740491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82391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RECOMENDARÍA LA IPS A UN AMIGO O FAMILIAR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Ene-Mar-2025'!$L$62:$L$67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Ene-Mar-2025'!$M$62:$M$67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40A-4840-A6BF-77106C27F80B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Ene-Mar-2025'!$L$62:$L$67</c:f>
              <c:strCache>
                <c:ptCount val="6"/>
                <c:pt idx="0">
                  <c:v>DEFINITIVAMENTE SI </c:v>
                </c:pt>
                <c:pt idx="1">
                  <c:v>PROBABLEMENTE SI</c:v>
                </c:pt>
                <c:pt idx="2">
                  <c:v>DEFINITIVAMENTE NO </c:v>
                </c:pt>
                <c:pt idx="3">
                  <c:v>PROBABLEMENTE NO</c:v>
                </c:pt>
                <c:pt idx="4">
                  <c:v>NO RESPONDE</c:v>
                </c:pt>
                <c:pt idx="5">
                  <c:v>TOTAL GENERAL</c:v>
                </c:pt>
              </c:strCache>
            </c:strRef>
          </c:cat>
          <c:val>
            <c:numRef>
              <c:f>'Indicador Ene-Mar-2025'!$N$62:$N$67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40A-4840-A6BF-77106C27F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097271"/>
        <c:axId val="2042238851"/>
      </c:barChart>
      <c:catAx>
        <c:axId val="2107097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42238851"/>
        <c:crosses val="autoZero"/>
        <c:auto val="1"/>
        <c:lblAlgn val="ctr"/>
        <c:lblOffset val="100"/>
        <c:noMultiLvlLbl val="1"/>
      </c:catAx>
      <c:valAx>
        <c:axId val="20422388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10709727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SATISFACCIÓN DEL USUARIO 2025</a:t>
            </a:r>
          </a:p>
        </c:rich>
      </c:tx>
      <c:layout>
        <c:manualLayout>
          <c:xMode val="edge"/>
          <c:yMode val="edge"/>
          <c:x val="0.33532200415267738"/>
          <c:y val="9.2978194051103843E-2"/>
        </c:manualLayout>
      </c:layout>
      <c:overlay val="0"/>
    </c:title>
    <c:autoTitleDeleted val="0"/>
    <c:plotArea>
      <c:layout>
        <c:manualLayout>
          <c:xMode val="edge"/>
          <c:yMode val="edge"/>
          <c:x val="4.3488874873449386E-2"/>
          <c:y val="5.1400554097404488E-2"/>
          <c:w val="0.93219915102095308"/>
          <c:h val="0.72150845727617385"/>
        </c:manualLayout>
      </c:layout>
      <c:areaChart>
        <c:grouping val="stacked"/>
        <c:varyColors val="1"/>
        <c:ser>
          <c:idx val="0"/>
          <c:order val="0"/>
          <c:tx>
            <c:strRef>
              <c:f>'Indicador Abril-Jun-2025'!$B$4</c:f>
              <c:strCache>
                <c:ptCount val="1"/>
                <c:pt idx="0">
                  <c:v>No. Encuestas</c:v>
                </c:pt>
              </c:strCache>
            </c:strRef>
          </c:tx>
          <c:cat>
            <c:strRef>
              <c:f>'Indicador Abril-Jun-2025'!$C$2:$N$2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Abril-Jun-2025'!$C$4:$N$4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8-47AB-9855-5AD60C08E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88675"/>
        <c:axId val="901797840"/>
      </c:areaChart>
      <c:catAx>
        <c:axId val="411886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01797840"/>
        <c:crosses val="autoZero"/>
        <c:auto val="1"/>
        <c:lblAlgn val="ctr"/>
        <c:lblOffset val="100"/>
        <c:noMultiLvlLbl val="1"/>
      </c:catAx>
      <c:valAx>
        <c:axId val="901797840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41188675"/>
        <c:crosses val="autoZero"/>
        <c:crossBetween val="midCat"/>
      </c:valAx>
      <c:spPr>
        <a:solidFill>
          <a:schemeClr val="dk1"/>
        </a:solidFill>
      </c:spPr>
    </c:plotArea>
    <c:legend>
      <c:legendPos val="r"/>
      <c:layout>
        <c:manualLayout>
          <c:xMode val="edge"/>
          <c:yMode val="edge"/>
          <c:x val="0.33475824453562708"/>
          <c:y val="0.86053514144065313"/>
        </c:manualLayout>
      </c:layout>
      <c:overlay val="0"/>
      <c:txPr>
        <a:bodyPr/>
        <a:lstStyle/>
        <a:p>
          <a:pPr lvl="0">
            <a:defRPr sz="1400" b="1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rgbClr val="757575"/>
                </a:solidFill>
                <a:latin typeface="+mn-lt"/>
              </a:rPr>
              <a:t>SATISFACCIÓN DEL USUARIO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6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Abril-Jun-2025'!$B$37:$B$39</c:f>
              <c:strCache>
                <c:ptCount val="3"/>
                <c:pt idx="0">
                  <c:v>Usuarios Satisfechos</c:v>
                </c:pt>
                <c:pt idx="1">
                  <c:v>No. Encuestas</c:v>
                </c:pt>
                <c:pt idx="2">
                  <c:v>% de Satisfacción promedio</c:v>
                </c:pt>
              </c:strCache>
            </c:strRef>
          </c:cat>
          <c:val>
            <c:numRef>
              <c:f>'Indicador Abril-Jun-2025'!$C$37:$C$39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 formatCode="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68D-4451-8B7E-92C65F9F0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265664"/>
        <c:axId val="1405490066"/>
      </c:barChart>
      <c:catAx>
        <c:axId val="17622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405490066"/>
        <c:crosses val="autoZero"/>
        <c:auto val="1"/>
        <c:lblAlgn val="ctr"/>
        <c:lblOffset val="100"/>
        <c:noMultiLvlLbl val="1"/>
      </c:catAx>
      <c:valAx>
        <c:axId val="14054900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622656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CO" b="1" i="0">
                <a:solidFill>
                  <a:schemeClr val="bg1"/>
                </a:solidFill>
                <a:latin typeface="+mn-lt"/>
              </a:rPr>
              <a:t>SATISFACION DEL USUARIO DE 2025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'Indicador Abril-Jun-2025'!$B$3</c:f>
              <c:strCache>
                <c:ptCount val="1"/>
                <c:pt idx="0">
                  <c:v>Usu. Satisfechos</c:v>
                </c:pt>
              </c:strCache>
            </c:strRef>
          </c:tx>
          <c:invertIfNegative val="1"/>
          <c:cat>
            <c:strRef>
              <c:f>'Indicador Abril-Jun-2025'!$C$2:$N$2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Abril-Jun-2025'!$C$3:$N$3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6-464D-B745-7F2FC5C3D653}"/>
            </c:ext>
          </c:extLst>
        </c:ser>
        <c:ser>
          <c:idx val="1"/>
          <c:order val="1"/>
          <c:tx>
            <c:strRef>
              <c:f>'Indicador Abril-Jun-2025'!$B$4</c:f>
              <c:strCache>
                <c:ptCount val="1"/>
                <c:pt idx="0">
                  <c:v>No. Encuestas</c:v>
                </c:pt>
              </c:strCache>
            </c:strRef>
          </c:tx>
          <c:invertIfNegative val="1"/>
          <c:cat>
            <c:strRef>
              <c:f>'Indicador Abril-Jun-2025'!$C$2:$N$2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Abril-Jun-2025'!$C$4:$N$4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6-464D-B745-7F2FC5C3D653}"/>
            </c:ext>
          </c:extLst>
        </c:ser>
        <c:ser>
          <c:idx val="2"/>
          <c:order val="2"/>
          <c:tx>
            <c:strRef>
              <c:f>'Indicador Abril-Jun-2025'!$B$5</c:f>
              <c:strCache>
                <c:ptCount val="1"/>
                <c:pt idx="0">
                  <c:v>Usu. Insatisfechos</c:v>
                </c:pt>
              </c:strCache>
            </c:strRef>
          </c:tx>
          <c:invertIfNegative val="1"/>
          <c:cat>
            <c:strRef>
              <c:f>'Indicador Abril-Jun-2025'!$C$2:$N$2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'Indicador Abril-Jun-2025'!$C$5:$N$5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96-464D-B745-7F2FC5C3D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639014"/>
        <c:axId val="2002905765"/>
      </c:barChart>
      <c:catAx>
        <c:axId val="17396390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002905765"/>
        <c:crosses val="autoZero"/>
        <c:auto val="1"/>
        <c:lblAlgn val="ctr"/>
        <c:lblOffset val="100"/>
        <c:noMultiLvlLbl val="1"/>
      </c:catAx>
      <c:valAx>
        <c:axId val="2002905765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173963901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spPr>
    <a:solidFill>
      <a:srgbClr val="5E9E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SATISFACCIÓN GLOBAL DE LOS USUARIOS II TRIMESTRE DE 2025 - HSM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2830305660611304E-2"/>
          <c:y val="0.20086874409820585"/>
          <c:w val="0.89019685039370078"/>
          <c:h val="0.7077308112689879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Abril-Jun-2025'!$B$62:$B$68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Abril-Jun-2025'!$C$62:$C$68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2EB-410A-8407-F2F68682B74F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Abril-Jun-2025'!$B$62:$B$68</c:f>
              <c:strCache>
                <c:ptCount val="7"/>
                <c:pt idx="0">
                  <c:v>Muy buena</c:v>
                </c:pt>
                <c:pt idx="1">
                  <c:v>Buena</c:v>
                </c:pt>
                <c:pt idx="2">
                  <c:v>Regular </c:v>
                </c:pt>
                <c:pt idx="3">
                  <c:v>Mala</c:v>
                </c:pt>
                <c:pt idx="4">
                  <c:v>Muy mala</c:v>
                </c:pt>
                <c:pt idx="5">
                  <c:v>No responde</c:v>
                </c:pt>
                <c:pt idx="6">
                  <c:v>TOTAL GENERAL</c:v>
                </c:pt>
              </c:strCache>
            </c:strRef>
          </c:cat>
          <c:val>
            <c:numRef>
              <c:f>'Indicador Abril-Jun-2025'!$D$62:$D$68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62EB-410A-8407-F2F68682B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9168"/>
        <c:axId val="1774049196"/>
      </c:barChart>
      <c:catAx>
        <c:axId val="8823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774049196"/>
        <c:crosses val="autoZero"/>
        <c:auto val="1"/>
        <c:lblAlgn val="ctr"/>
        <c:lblOffset val="100"/>
        <c:noMultiLvlLbl val="1"/>
      </c:catAx>
      <c:valAx>
        <c:axId val="17740491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882391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47625</xdr:rowOff>
    </xdr:from>
    <xdr:ext cx="1847850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47625"/>
          <a:ext cx="1847850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161925</xdr:rowOff>
    </xdr:from>
    <xdr:ext cx="8096250" cy="5172075"/>
    <xdr:graphicFrame macro="">
      <xdr:nvGraphicFramePr>
        <xdr:cNvPr id="914423281" name="Chart 1">
          <a:extLst>
            <a:ext uri="{FF2B5EF4-FFF2-40B4-BE49-F238E27FC236}">
              <a16:creationId xmlns:a16="http://schemas.microsoft.com/office/drawing/2014/main" id="{00000000-0008-0000-0100-0000F1FD8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28575</xdr:colOff>
      <xdr:row>34</xdr:row>
      <xdr:rowOff>9525</xdr:rowOff>
    </xdr:from>
    <xdr:ext cx="7115175" cy="4676775"/>
    <xdr:graphicFrame macro="">
      <xdr:nvGraphicFramePr>
        <xdr:cNvPr id="697533823" name="Chart 2">
          <a:extLst>
            <a:ext uri="{FF2B5EF4-FFF2-40B4-BE49-F238E27FC236}">
              <a16:creationId xmlns:a16="http://schemas.microsoft.com/office/drawing/2014/main" id="{00000000-0008-0000-0100-00007F859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371475</xdr:colOff>
      <xdr:row>7</xdr:row>
      <xdr:rowOff>0</xdr:rowOff>
    </xdr:from>
    <xdr:ext cx="9029700" cy="5172075"/>
    <xdr:graphicFrame macro="">
      <xdr:nvGraphicFramePr>
        <xdr:cNvPr id="232084732" name="Chart 3">
          <a:extLst>
            <a:ext uri="{FF2B5EF4-FFF2-40B4-BE49-F238E27FC236}">
              <a16:creationId xmlns:a16="http://schemas.microsoft.com/office/drawing/2014/main" id="{00000000-0008-0000-0100-0000FC54D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0</xdr:colOff>
      <xdr:row>70</xdr:row>
      <xdr:rowOff>76200</xdr:rowOff>
    </xdr:from>
    <xdr:ext cx="4638675" cy="3533775"/>
    <xdr:graphicFrame macro="">
      <xdr:nvGraphicFramePr>
        <xdr:cNvPr id="386080552" name="Chart 4">
          <a:extLst>
            <a:ext uri="{FF2B5EF4-FFF2-40B4-BE49-F238E27FC236}">
              <a16:creationId xmlns:a16="http://schemas.microsoft.com/office/drawing/2014/main" id="{00000000-0008-0000-0100-0000281F03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0</xdr:colOff>
      <xdr:row>70</xdr:row>
      <xdr:rowOff>0</xdr:rowOff>
    </xdr:from>
    <xdr:ext cx="4800600" cy="2876550"/>
    <xdr:graphicFrame macro="">
      <xdr:nvGraphicFramePr>
        <xdr:cNvPr id="274236016" name="Chart 5">
          <a:extLst>
            <a:ext uri="{FF2B5EF4-FFF2-40B4-BE49-F238E27FC236}">
              <a16:creationId xmlns:a16="http://schemas.microsoft.com/office/drawing/2014/main" id="{00000000-0008-0000-0100-000070825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1781175" cy="676274"/>
    <xdr:pic>
      <xdr:nvPicPr>
        <xdr:cNvPr id="2" name="image1.jpg">
          <a:extLst>
            <a:ext uri="{FF2B5EF4-FFF2-40B4-BE49-F238E27FC236}">
              <a16:creationId xmlns:a16="http://schemas.microsoft.com/office/drawing/2014/main" id="{4B23A864-D089-4CDE-A837-C1DF6D6FC5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57150"/>
          <a:ext cx="1781175" cy="676274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161925</xdr:rowOff>
    </xdr:from>
    <xdr:ext cx="8096250" cy="51720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9DBCB0-7D89-47DC-82EC-4B016EABD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28575</xdr:colOff>
      <xdr:row>34</xdr:row>
      <xdr:rowOff>9525</xdr:rowOff>
    </xdr:from>
    <xdr:ext cx="7115175" cy="46767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C82543-CD28-40E5-9F1F-5433122C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371475</xdr:colOff>
      <xdr:row>7</xdr:row>
      <xdr:rowOff>0</xdr:rowOff>
    </xdr:from>
    <xdr:ext cx="9029700" cy="51720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1648A5-801D-4B9A-8867-3106559CA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0</xdr:colOff>
      <xdr:row>70</xdr:row>
      <xdr:rowOff>76200</xdr:rowOff>
    </xdr:from>
    <xdr:ext cx="4638675" cy="353377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940A380-13FA-4D3C-9253-6F701F589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0</xdr:colOff>
      <xdr:row>70</xdr:row>
      <xdr:rowOff>0</xdr:rowOff>
    </xdr:from>
    <xdr:ext cx="4800600" cy="287655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73CA39-A42B-4270-B4D9-E0F6C2DF2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1781175" cy="676274"/>
    <xdr:pic>
      <xdr:nvPicPr>
        <xdr:cNvPr id="2" name="image1.jpg">
          <a:extLst>
            <a:ext uri="{FF2B5EF4-FFF2-40B4-BE49-F238E27FC236}">
              <a16:creationId xmlns:a16="http://schemas.microsoft.com/office/drawing/2014/main" id="{5E716389-ACB5-4009-87DC-9C0A7B952B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57150"/>
          <a:ext cx="1781175" cy="676274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161925</xdr:rowOff>
    </xdr:from>
    <xdr:ext cx="8096250" cy="51720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789E6D-B8F3-4640-9CF3-218832C1A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28575</xdr:colOff>
      <xdr:row>34</xdr:row>
      <xdr:rowOff>9525</xdr:rowOff>
    </xdr:from>
    <xdr:ext cx="7115175" cy="46767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66F55E-BB42-49F5-9A52-E6EDF3DB0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371475</xdr:colOff>
      <xdr:row>7</xdr:row>
      <xdr:rowOff>0</xdr:rowOff>
    </xdr:from>
    <xdr:ext cx="9029700" cy="51720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0E3EEC-BE73-4E52-832A-71DABEBC3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0</xdr:colOff>
      <xdr:row>70</xdr:row>
      <xdr:rowOff>76200</xdr:rowOff>
    </xdr:from>
    <xdr:ext cx="4638675" cy="353377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A8BB23-3FC0-4B80-AAA5-B28B43540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0</xdr:colOff>
      <xdr:row>70</xdr:row>
      <xdr:rowOff>0</xdr:rowOff>
    </xdr:from>
    <xdr:ext cx="4800600" cy="287655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27973C-31CA-474D-85A4-923891352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57150</xdr:rowOff>
    </xdr:from>
    <xdr:ext cx="1781175" cy="676274"/>
    <xdr:pic>
      <xdr:nvPicPr>
        <xdr:cNvPr id="2" name="image1.jpg">
          <a:extLst>
            <a:ext uri="{FF2B5EF4-FFF2-40B4-BE49-F238E27FC236}">
              <a16:creationId xmlns:a16="http://schemas.microsoft.com/office/drawing/2014/main" id="{D782B138-0E07-44AF-84F1-AA30EC58B5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57150"/>
          <a:ext cx="1781175" cy="676274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161925</xdr:rowOff>
    </xdr:from>
    <xdr:ext cx="8096250" cy="51720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AD8FE-D610-44A5-8E21-273E3AAA4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28575</xdr:colOff>
      <xdr:row>34</xdr:row>
      <xdr:rowOff>9525</xdr:rowOff>
    </xdr:from>
    <xdr:ext cx="7115175" cy="46767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694723-CE34-401D-B62E-B2E153650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371475</xdr:colOff>
      <xdr:row>7</xdr:row>
      <xdr:rowOff>0</xdr:rowOff>
    </xdr:from>
    <xdr:ext cx="9029700" cy="51720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CEE6AC-B366-485D-839D-ECD2E5793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0</xdr:colOff>
      <xdr:row>70</xdr:row>
      <xdr:rowOff>76200</xdr:rowOff>
    </xdr:from>
    <xdr:ext cx="4638675" cy="353377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1C3ABE-4E48-4B54-A351-7D86B3D8A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11</xdr:col>
      <xdr:colOff>0</xdr:colOff>
      <xdr:row>70</xdr:row>
      <xdr:rowOff>0</xdr:rowOff>
    </xdr:from>
    <xdr:ext cx="4800600" cy="287655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835E777-A022-4C24-84AC-54E70C97E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161925</xdr:rowOff>
    </xdr:from>
    <xdr:ext cx="8096250" cy="5172075"/>
    <xdr:graphicFrame macro="">
      <xdr:nvGraphicFramePr>
        <xdr:cNvPr id="1467076566" name="Chart 21">
          <a:extLst>
            <a:ext uri="{FF2B5EF4-FFF2-40B4-BE49-F238E27FC236}">
              <a16:creationId xmlns:a16="http://schemas.microsoft.com/office/drawing/2014/main" id="{00000000-0008-0000-0800-0000D6CF7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85725</xdr:colOff>
      <xdr:row>34</xdr:row>
      <xdr:rowOff>123825</xdr:rowOff>
    </xdr:from>
    <xdr:ext cx="4953000" cy="3838575"/>
    <xdr:graphicFrame macro="">
      <xdr:nvGraphicFramePr>
        <xdr:cNvPr id="1819856828" name="Chart 22">
          <a:extLst>
            <a:ext uri="{FF2B5EF4-FFF2-40B4-BE49-F238E27FC236}">
              <a16:creationId xmlns:a16="http://schemas.microsoft.com/office/drawing/2014/main" id="{00000000-0008-0000-0800-0000BCCF7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28575</xdr:colOff>
      <xdr:row>7</xdr:row>
      <xdr:rowOff>47625</xdr:rowOff>
    </xdr:from>
    <xdr:ext cx="8524875" cy="5086350"/>
    <xdr:graphicFrame macro="">
      <xdr:nvGraphicFramePr>
        <xdr:cNvPr id="1946841657" name="Chart 23">
          <a:extLst>
            <a:ext uri="{FF2B5EF4-FFF2-40B4-BE49-F238E27FC236}">
              <a16:creationId xmlns:a16="http://schemas.microsoft.com/office/drawing/2014/main" id="{00000000-0008-0000-0800-000039720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5</xdr:col>
      <xdr:colOff>276225</xdr:colOff>
      <xdr:row>61</xdr:row>
      <xdr:rowOff>28575</xdr:rowOff>
    </xdr:from>
    <xdr:ext cx="5667375" cy="3648075"/>
    <xdr:graphicFrame macro="">
      <xdr:nvGraphicFramePr>
        <xdr:cNvPr id="1158900085" name="Chart 24">
          <a:extLst>
            <a:ext uri="{FF2B5EF4-FFF2-40B4-BE49-F238E27FC236}">
              <a16:creationId xmlns:a16="http://schemas.microsoft.com/office/drawing/2014/main" id="{00000000-0008-0000-0800-000075691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276225</xdr:colOff>
      <xdr:row>84</xdr:row>
      <xdr:rowOff>28575</xdr:rowOff>
    </xdr:from>
    <xdr:ext cx="6296025" cy="3733800"/>
    <xdr:graphicFrame macro="">
      <xdr:nvGraphicFramePr>
        <xdr:cNvPr id="903695261" name="Chart 25">
          <a:extLst>
            <a:ext uri="{FF2B5EF4-FFF2-40B4-BE49-F238E27FC236}">
              <a16:creationId xmlns:a16="http://schemas.microsoft.com/office/drawing/2014/main" id="{00000000-0008-0000-0800-00009D4BD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opLeftCell="A151" zoomScaleNormal="100" workbookViewId="0">
      <selection activeCell="L131" sqref="L131:P144"/>
    </sheetView>
  </sheetViews>
  <sheetFormatPr baseColWidth="10" defaultColWidth="14.42578125" defaultRowHeight="15" customHeight="1"/>
  <cols>
    <col min="1" max="1" width="8.7109375" customWidth="1"/>
    <col min="2" max="2" width="12.85546875" customWidth="1"/>
    <col min="3" max="3" width="8.7109375" customWidth="1"/>
    <col min="4" max="4" width="18.140625" customWidth="1"/>
    <col min="5" max="5" width="8.7109375" customWidth="1"/>
    <col min="6" max="6" width="9.28515625" customWidth="1"/>
    <col min="7" max="8" width="9.7109375" customWidth="1"/>
    <col min="9" max="11" width="11.42578125" customWidth="1"/>
    <col min="12" max="12" width="19.140625" customWidth="1"/>
    <col min="13" max="13" width="19.42578125" customWidth="1"/>
    <col min="14" max="15" width="15.7109375" customWidth="1"/>
    <col min="16" max="16" width="13" customWidth="1"/>
    <col min="17" max="17" width="11.7109375" customWidth="1"/>
    <col min="18" max="26" width="11.42578125" customWidth="1"/>
  </cols>
  <sheetData>
    <row r="1" spans="1:17" ht="21.75" customHeight="1">
      <c r="A1" s="40"/>
      <c r="B1" s="41"/>
      <c r="C1" s="42"/>
      <c r="D1" s="46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2"/>
      <c r="O1" s="1" t="s">
        <v>1</v>
      </c>
      <c r="P1" s="39" t="s">
        <v>2</v>
      </c>
      <c r="Q1" s="37"/>
    </row>
    <row r="2" spans="1:17" ht="21.75" customHeight="1">
      <c r="A2" s="43"/>
      <c r="B2" s="44"/>
      <c r="C2" s="45"/>
      <c r="D2" s="43"/>
      <c r="E2" s="44"/>
      <c r="F2" s="44"/>
      <c r="G2" s="44"/>
      <c r="H2" s="44"/>
      <c r="I2" s="44"/>
      <c r="J2" s="44"/>
      <c r="K2" s="44"/>
      <c r="L2" s="44"/>
      <c r="M2" s="44"/>
      <c r="N2" s="45"/>
      <c r="O2" s="1" t="s">
        <v>3</v>
      </c>
      <c r="P2" s="39">
        <v>3</v>
      </c>
      <c r="Q2" s="37"/>
    </row>
    <row r="3" spans="1:17" ht="21.75" customHeight="1">
      <c r="A3" s="43"/>
      <c r="B3" s="52"/>
      <c r="C3" s="54"/>
      <c r="D3" s="43"/>
      <c r="E3" s="52"/>
      <c r="F3" s="52"/>
      <c r="G3" s="52"/>
      <c r="H3" s="52"/>
      <c r="I3" s="52"/>
      <c r="J3" s="52"/>
      <c r="K3" s="52"/>
      <c r="L3" s="52"/>
      <c r="M3" s="52"/>
      <c r="N3" s="54"/>
      <c r="O3" s="55" t="s">
        <v>4</v>
      </c>
      <c r="P3" s="56" t="s">
        <v>5</v>
      </c>
      <c r="Q3" s="37"/>
    </row>
    <row r="4" spans="1:17" ht="36" customHeight="1">
      <c r="A4" s="58" t="s">
        <v>6</v>
      </c>
      <c r="B4" s="57" t="s">
        <v>7</v>
      </c>
      <c r="C4" s="57" t="s">
        <v>8</v>
      </c>
      <c r="D4" s="59" t="s">
        <v>9</v>
      </c>
      <c r="E4" s="57" t="s">
        <v>10</v>
      </c>
      <c r="F4" s="57"/>
      <c r="G4" s="57"/>
      <c r="H4" s="57"/>
      <c r="I4" s="57"/>
      <c r="J4" s="57"/>
      <c r="K4" s="60" t="s">
        <v>11</v>
      </c>
      <c r="L4" s="57" t="s">
        <v>12</v>
      </c>
      <c r="M4" s="57"/>
      <c r="N4" s="57"/>
      <c r="O4" s="57"/>
      <c r="P4" s="57"/>
      <c r="Q4" s="60" t="s">
        <v>13</v>
      </c>
    </row>
    <row r="5" spans="1:17" ht="21.75" customHeight="1">
      <c r="A5" s="58"/>
      <c r="B5" s="57"/>
      <c r="C5" s="57"/>
      <c r="D5" s="59"/>
      <c r="E5" s="61" t="s">
        <v>14</v>
      </c>
      <c r="F5" s="61" t="s">
        <v>15</v>
      </c>
      <c r="G5" s="61" t="s">
        <v>16</v>
      </c>
      <c r="H5" s="61" t="s">
        <v>17</v>
      </c>
      <c r="I5" s="61" t="s">
        <v>18</v>
      </c>
      <c r="J5" s="61" t="s">
        <v>19</v>
      </c>
      <c r="K5" s="60"/>
      <c r="L5" s="61" t="s">
        <v>20</v>
      </c>
      <c r="M5" s="61" t="s">
        <v>21</v>
      </c>
      <c r="N5" s="61" t="s">
        <v>22</v>
      </c>
      <c r="O5" s="61" t="s">
        <v>23</v>
      </c>
      <c r="P5" s="61" t="s">
        <v>19</v>
      </c>
      <c r="Q5" s="60"/>
    </row>
    <row r="6" spans="1:17" ht="18.75" customHeight="1">
      <c r="A6" s="3">
        <v>1</v>
      </c>
      <c r="B6" s="3" t="s">
        <v>24</v>
      </c>
      <c r="C6" s="3"/>
      <c r="D6" s="3"/>
      <c r="E6" s="3"/>
      <c r="F6" s="3"/>
      <c r="G6" s="3"/>
      <c r="H6" s="3"/>
      <c r="I6" s="3"/>
      <c r="J6" s="3"/>
      <c r="K6" s="3">
        <f t="shared" ref="K6:K123" si="0">SUM(E6:J6)</f>
        <v>0</v>
      </c>
      <c r="L6" s="3"/>
      <c r="M6" s="3"/>
      <c r="N6" s="3"/>
      <c r="O6" s="3"/>
      <c r="P6" s="3"/>
      <c r="Q6" s="4">
        <f t="shared" ref="Q6:Q130" si="1">SUM(L6:P6)</f>
        <v>0</v>
      </c>
    </row>
    <row r="7" spans="1:17">
      <c r="A7" s="5">
        <v>2</v>
      </c>
      <c r="B7" s="3" t="s">
        <v>24</v>
      </c>
      <c r="C7" s="3"/>
      <c r="D7" s="3"/>
      <c r="E7" s="3"/>
      <c r="F7" s="3"/>
      <c r="G7" s="3"/>
      <c r="H7" s="3"/>
      <c r="I7" s="3"/>
      <c r="J7" s="3"/>
      <c r="K7" s="4">
        <f t="shared" si="0"/>
        <v>0</v>
      </c>
      <c r="L7" s="3"/>
      <c r="M7" s="3"/>
      <c r="N7" s="3"/>
      <c r="O7" s="3"/>
      <c r="P7" s="3"/>
      <c r="Q7" s="4">
        <f t="shared" si="1"/>
        <v>0</v>
      </c>
    </row>
    <row r="8" spans="1:17">
      <c r="A8" s="5">
        <v>3</v>
      </c>
      <c r="B8" s="3" t="s">
        <v>24</v>
      </c>
      <c r="C8" s="3"/>
      <c r="D8" s="3"/>
      <c r="E8" s="3"/>
      <c r="F8" s="3"/>
      <c r="G8" s="3"/>
      <c r="H8" s="3"/>
      <c r="I8" s="3"/>
      <c r="J8" s="3"/>
      <c r="K8" s="4">
        <f t="shared" si="0"/>
        <v>0</v>
      </c>
      <c r="L8" s="3"/>
      <c r="M8" s="3"/>
      <c r="N8" s="3"/>
      <c r="O8" s="3"/>
      <c r="P8" s="3"/>
      <c r="Q8" s="4">
        <f t="shared" si="1"/>
        <v>0</v>
      </c>
    </row>
    <row r="9" spans="1:17">
      <c r="A9" s="5">
        <v>4</v>
      </c>
      <c r="B9" s="3" t="s">
        <v>24</v>
      </c>
      <c r="C9" s="3"/>
      <c r="D9" s="3"/>
      <c r="E9" s="3"/>
      <c r="F9" s="3"/>
      <c r="G9" s="3"/>
      <c r="H9" s="3"/>
      <c r="I9" s="3"/>
      <c r="J9" s="3"/>
      <c r="K9" s="4">
        <f t="shared" si="0"/>
        <v>0</v>
      </c>
      <c r="L9" s="3"/>
      <c r="M9" s="3"/>
      <c r="N9" s="3"/>
      <c r="O9" s="3"/>
      <c r="P9" s="3"/>
      <c r="Q9" s="4">
        <f t="shared" si="1"/>
        <v>0</v>
      </c>
    </row>
    <row r="10" spans="1:17">
      <c r="A10" s="5">
        <v>5</v>
      </c>
      <c r="B10" s="3" t="s">
        <v>24</v>
      </c>
      <c r="C10" s="3"/>
      <c r="D10" s="3"/>
      <c r="E10" s="3"/>
      <c r="F10" s="3"/>
      <c r="G10" s="3"/>
      <c r="H10" s="3"/>
      <c r="I10" s="3"/>
      <c r="J10" s="3"/>
      <c r="K10" s="4">
        <f t="shared" si="0"/>
        <v>0</v>
      </c>
      <c r="L10" s="3"/>
      <c r="M10" s="3"/>
      <c r="N10" s="3"/>
      <c r="O10" s="3"/>
      <c r="P10" s="3"/>
      <c r="Q10" s="4">
        <f t="shared" si="1"/>
        <v>0</v>
      </c>
    </row>
    <row r="11" spans="1:17">
      <c r="A11" s="2">
        <v>6</v>
      </c>
      <c r="B11" s="3" t="s">
        <v>24</v>
      </c>
      <c r="C11" s="3"/>
      <c r="D11" s="3"/>
      <c r="E11" s="3"/>
      <c r="F11" s="3"/>
      <c r="G11" s="3"/>
      <c r="H11" s="3"/>
      <c r="I11" s="3"/>
      <c r="J11" s="3"/>
      <c r="K11" s="4">
        <f t="shared" si="0"/>
        <v>0</v>
      </c>
      <c r="L11" s="3"/>
      <c r="M11" s="3"/>
      <c r="N11" s="3"/>
      <c r="O11" s="3"/>
      <c r="P11" s="3"/>
      <c r="Q11" s="4">
        <f t="shared" si="1"/>
        <v>0</v>
      </c>
    </row>
    <row r="12" spans="1:17">
      <c r="A12" s="5">
        <v>7</v>
      </c>
      <c r="B12" s="3" t="s">
        <v>24</v>
      </c>
      <c r="C12" s="3"/>
      <c r="D12" s="3"/>
      <c r="E12" s="3"/>
      <c r="F12" s="3"/>
      <c r="G12" s="3"/>
      <c r="H12" s="3"/>
      <c r="I12" s="3"/>
      <c r="J12" s="3"/>
      <c r="K12" s="4">
        <f t="shared" si="0"/>
        <v>0</v>
      </c>
      <c r="L12" s="3"/>
      <c r="M12" s="3"/>
      <c r="N12" s="3"/>
      <c r="O12" s="3"/>
      <c r="P12" s="3"/>
      <c r="Q12" s="4">
        <f t="shared" si="1"/>
        <v>0</v>
      </c>
    </row>
    <row r="13" spans="1:17">
      <c r="A13" s="5">
        <v>8</v>
      </c>
      <c r="B13" s="3" t="s">
        <v>24</v>
      </c>
      <c r="C13" s="3"/>
      <c r="D13" s="3"/>
      <c r="E13" s="3"/>
      <c r="F13" s="3"/>
      <c r="G13" s="3"/>
      <c r="H13" s="3"/>
      <c r="I13" s="3"/>
      <c r="J13" s="3"/>
      <c r="K13" s="4">
        <f t="shared" si="0"/>
        <v>0</v>
      </c>
      <c r="L13" s="3"/>
      <c r="M13" s="3"/>
      <c r="N13" s="3"/>
      <c r="O13" s="3"/>
      <c r="P13" s="3"/>
      <c r="Q13" s="4">
        <f t="shared" si="1"/>
        <v>0</v>
      </c>
    </row>
    <row r="14" spans="1:17">
      <c r="A14" s="5">
        <v>9</v>
      </c>
      <c r="B14" s="3" t="s">
        <v>24</v>
      </c>
      <c r="C14" s="3"/>
      <c r="D14" s="3"/>
      <c r="E14" s="3"/>
      <c r="F14" s="3"/>
      <c r="G14" s="3"/>
      <c r="H14" s="3"/>
      <c r="I14" s="3"/>
      <c r="J14" s="3"/>
      <c r="K14" s="4">
        <f t="shared" si="0"/>
        <v>0</v>
      </c>
      <c r="L14" s="3"/>
      <c r="M14" s="3"/>
      <c r="N14" s="3"/>
      <c r="O14" s="3"/>
      <c r="P14" s="3"/>
      <c r="Q14" s="4">
        <f t="shared" si="1"/>
        <v>0</v>
      </c>
    </row>
    <row r="15" spans="1:17" ht="14.25" customHeight="1">
      <c r="A15" s="5">
        <v>10</v>
      </c>
      <c r="B15" s="3" t="s">
        <v>24</v>
      </c>
      <c r="C15" s="3"/>
      <c r="D15" s="6"/>
      <c r="E15" s="3"/>
      <c r="F15" s="3"/>
      <c r="G15" s="3"/>
      <c r="H15" s="3"/>
      <c r="I15" s="3"/>
      <c r="J15" s="3"/>
      <c r="K15" s="4">
        <f t="shared" si="0"/>
        <v>0</v>
      </c>
      <c r="L15" s="3"/>
      <c r="M15" s="3"/>
      <c r="N15" s="3"/>
      <c r="O15" s="3"/>
      <c r="P15" s="3"/>
      <c r="Q15" s="4">
        <f t="shared" si="1"/>
        <v>0</v>
      </c>
    </row>
    <row r="16" spans="1:17" ht="14.25" customHeight="1">
      <c r="A16" s="2">
        <v>11</v>
      </c>
      <c r="B16" s="3" t="s">
        <v>24</v>
      </c>
      <c r="C16" s="3"/>
      <c r="D16" s="6"/>
      <c r="E16" s="3"/>
      <c r="F16" s="3"/>
      <c r="G16" s="3"/>
      <c r="H16" s="3"/>
      <c r="I16" s="3"/>
      <c r="J16" s="3"/>
      <c r="K16" s="4">
        <f t="shared" si="0"/>
        <v>0</v>
      </c>
      <c r="L16" s="3"/>
      <c r="M16" s="5"/>
      <c r="N16" s="5"/>
      <c r="O16" s="5"/>
      <c r="P16" s="5"/>
      <c r="Q16" s="4">
        <f t="shared" si="1"/>
        <v>0</v>
      </c>
    </row>
    <row r="17" spans="1:17">
      <c r="A17" s="5">
        <v>12</v>
      </c>
      <c r="B17" s="3" t="s">
        <v>24</v>
      </c>
      <c r="C17" s="3"/>
      <c r="D17" s="6"/>
      <c r="E17" s="3"/>
      <c r="F17" s="3"/>
      <c r="G17" s="3"/>
      <c r="H17" s="3"/>
      <c r="I17" s="3"/>
      <c r="J17" s="3"/>
      <c r="K17" s="4">
        <f t="shared" si="0"/>
        <v>0</v>
      </c>
      <c r="L17" s="3"/>
      <c r="M17" s="3"/>
      <c r="N17" s="3"/>
      <c r="O17" s="3"/>
      <c r="P17" s="3"/>
      <c r="Q17" s="4">
        <f t="shared" si="1"/>
        <v>0</v>
      </c>
    </row>
    <row r="18" spans="1:17">
      <c r="A18" s="5">
        <v>13</v>
      </c>
      <c r="B18" s="3" t="s">
        <v>24</v>
      </c>
      <c r="C18" s="3"/>
      <c r="D18" s="6"/>
      <c r="E18" s="3"/>
      <c r="F18" s="3"/>
      <c r="G18" s="3"/>
      <c r="H18" s="3"/>
      <c r="I18" s="3"/>
      <c r="J18" s="3"/>
      <c r="K18" s="4">
        <f t="shared" si="0"/>
        <v>0</v>
      </c>
      <c r="L18" s="3"/>
      <c r="M18" s="3"/>
      <c r="N18" s="3"/>
      <c r="O18" s="3"/>
      <c r="P18" s="3"/>
      <c r="Q18" s="4">
        <f t="shared" si="1"/>
        <v>0</v>
      </c>
    </row>
    <row r="19" spans="1:17">
      <c r="A19" s="5">
        <v>14</v>
      </c>
      <c r="B19" s="3" t="s">
        <v>24</v>
      </c>
      <c r="C19" s="3"/>
      <c r="D19" s="6"/>
      <c r="E19" s="3"/>
      <c r="F19" s="3"/>
      <c r="G19" s="3"/>
      <c r="H19" s="3"/>
      <c r="I19" s="3"/>
      <c r="J19" s="3"/>
      <c r="K19" s="4">
        <f t="shared" si="0"/>
        <v>0</v>
      </c>
      <c r="L19" s="3"/>
      <c r="M19" s="3"/>
      <c r="N19" s="3"/>
      <c r="O19" s="3"/>
      <c r="P19" s="3"/>
      <c r="Q19" s="4">
        <f t="shared" si="1"/>
        <v>0</v>
      </c>
    </row>
    <row r="20" spans="1:17">
      <c r="A20" s="5">
        <v>15</v>
      </c>
      <c r="B20" s="3" t="s">
        <v>24</v>
      </c>
      <c r="C20" s="3"/>
      <c r="D20" s="6"/>
      <c r="E20" s="3"/>
      <c r="F20" s="3"/>
      <c r="G20" s="3"/>
      <c r="H20" s="3"/>
      <c r="I20" s="3"/>
      <c r="J20" s="3"/>
      <c r="K20" s="4">
        <f t="shared" si="0"/>
        <v>0</v>
      </c>
      <c r="L20" s="3"/>
      <c r="M20" s="3"/>
      <c r="N20" s="3"/>
      <c r="O20" s="3"/>
      <c r="P20" s="3"/>
      <c r="Q20" s="4">
        <f t="shared" si="1"/>
        <v>0</v>
      </c>
    </row>
    <row r="21" spans="1:17" ht="15.75" customHeight="1">
      <c r="A21" s="2">
        <v>16</v>
      </c>
      <c r="B21" s="3" t="s">
        <v>24</v>
      </c>
      <c r="C21" s="3"/>
      <c r="D21" s="7"/>
      <c r="E21" s="3"/>
      <c r="F21" s="3"/>
      <c r="G21" s="3"/>
      <c r="H21" s="3"/>
      <c r="I21" s="3"/>
      <c r="J21" s="3"/>
      <c r="K21" s="4">
        <f t="shared" si="0"/>
        <v>0</v>
      </c>
      <c r="L21" s="3"/>
      <c r="M21" s="3"/>
      <c r="N21" s="3"/>
      <c r="O21" s="3"/>
      <c r="P21" s="3"/>
      <c r="Q21" s="4">
        <f t="shared" si="1"/>
        <v>0</v>
      </c>
    </row>
    <row r="22" spans="1:17" ht="15.75" customHeight="1">
      <c r="A22" s="5">
        <v>17</v>
      </c>
      <c r="B22" s="3" t="s">
        <v>24</v>
      </c>
      <c r="C22" s="3"/>
      <c r="D22" s="7"/>
      <c r="E22" s="3"/>
      <c r="F22" s="3"/>
      <c r="G22" s="3"/>
      <c r="H22" s="3"/>
      <c r="I22" s="3"/>
      <c r="J22" s="3"/>
      <c r="K22" s="4">
        <f t="shared" si="0"/>
        <v>0</v>
      </c>
      <c r="L22" s="3"/>
      <c r="M22" s="3"/>
      <c r="N22" s="3"/>
      <c r="O22" s="3"/>
      <c r="P22" s="3"/>
      <c r="Q22" s="4">
        <f t="shared" si="1"/>
        <v>0</v>
      </c>
    </row>
    <row r="23" spans="1:17" ht="15.75" customHeight="1">
      <c r="A23" s="5">
        <v>18</v>
      </c>
      <c r="B23" s="3" t="s">
        <v>24</v>
      </c>
      <c r="C23" s="3"/>
      <c r="D23" s="7"/>
      <c r="E23" s="3"/>
      <c r="F23" s="3"/>
      <c r="G23" s="3"/>
      <c r="H23" s="3"/>
      <c r="I23" s="3"/>
      <c r="J23" s="3"/>
      <c r="K23" s="4">
        <f t="shared" si="0"/>
        <v>0</v>
      </c>
      <c r="L23" s="3"/>
      <c r="M23" s="3"/>
      <c r="N23" s="3"/>
      <c r="O23" s="3"/>
      <c r="P23" s="3"/>
      <c r="Q23" s="4">
        <f t="shared" si="1"/>
        <v>0</v>
      </c>
    </row>
    <row r="24" spans="1:17" ht="15.75" customHeight="1">
      <c r="A24" s="5">
        <v>19</v>
      </c>
      <c r="B24" s="3" t="s">
        <v>24</v>
      </c>
      <c r="C24" s="3"/>
      <c r="D24" s="7"/>
      <c r="E24" s="3"/>
      <c r="F24" s="3"/>
      <c r="G24" s="3"/>
      <c r="H24" s="3"/>
      <c r="I24" s="3"/>
      <c r="J24" s="3"/>
      <c r="K24" s="4">
        <f t="shared" si="0"/>
        <v>0</v>
      </c>
      <c r="L24" s="3"/>
      <c r="M24" s="3"/>
      <c r="N24" s="3"/>
      <c r="O24" s="3"/>
      <c r="P24" s="3"/>
      <c r="Q24" s="4">
        <f t="shared" si="1"/>
        <v>0</v>
      </c>
    </row>
    <row r="25" spans="1:17" ht="15.75" customHeight="1">
      <c r="A25" s="5">
        <v>20</v>
      </c>
      <c r="B25" s="3" t="s">
        <v>24</v>
      </c>
      <c r="C25" s="3"/>
      <c r="D25" s="7"/>
      <c r="E25" s="3"/>
      <c r="F25" s="3"/>
      <c r="G25" s="3"/>
      <c r="H25" s="3"/>
      <c r="I25" s="3"/>
      <c r="J25" s="3"/>
      <c r="K25" s="4">
        <f t="shared" si="0"/>
        <v>0</v>
      </c>
      <c r="L25" s="3"/>
      <c r="M25" s="3"/>
      <c r="N25" s="3"/>
      <c r="O25" s="3"/>
      <c r="P25" s="3"/>
      <c r="Q25" s="4">
        <f t="shared" si="1"/>
        <v>0</v>
      </c>
    </row>
    <row r="26" spans="1:17" ht="15.75" customHeight="1">
      <c r="A26" s="2">
        <v>21</v>
      </c>
      <c r="B26" s="3" t="s">
        <v>24</v>
      </c>
      <c r="C26" s="3"/>
      <c r="D26" s="7"/>
      <c r="E26" s="3"/>
      <c r="F26" s="3"/>
      <c r="G26" s="3"/>
      <c r="H26" s="3"/>
      <c r="I26" s="3"/>
      <c r="J26" s="3"/>
      <c r="K26" s="4">
        <f t="shared" si="0"/>
        <v>0</v>
      </c>
      <c r="L26" s="3"/>
      <c r="M26" s="3"/>
      <c r="N26" s="3"/>
      <c r="O26" s="3"/>
      <c r="P26" s="3"/>
      <c r="Q26" s="4">
        <f t="shared" si="1"/>
        <v>0</v>
      </c>
    </row>
    <row r="27" spans="1:17" ht="15.75" customHeight="1">
      <c r="A27" s="5">
        <v>22</v>
      </c>
      <c r="B27" s="3" t="s">
        <v>24</v>
      </c>
      <c r="C27" s="3"/>
      <c r="D27" s="7"/>
      <c r="E27" s="3"/>
      <c r="F27" s="3"/>
      <c r="G27" s="3"/>
      <c r="H27" s="3"/>
      <c r="I27" s="3"/>
      <c r="J27" s="3"/>
      <c r="K27" s="4">
        <f t="shared" si="0"/>
        <v>0</v>
      </c>
      <c r="L27" s="3"/>
      <c r="M27" s="3"/>
      <c r="N27" s="3"/>
      <c r="O27" s="3"/>
      <c r="P27" s="3"/>
      <c r="Q27" s="4">
        <f t="shared" si="1"/>
        <v>0</v>
      </c>
    </row>
    <row r="28" spans="1:17" ht="15.75" customHeight="1">
      <c r="A28" s="5">
        <v>23</v>
      </c>
      <c r="B28" s="3" t="s">
        <v>24</v>
      </c>
      <c r="C28" s="3"/>
      <c r="D28" s="8"/>
      <c r="E28" s="3"/>
      <c r="F28" s="3"/>
      <c r="G28" s="3"/>
      <c r="H28" s="3"/>
      <c r="I28" s="3"/>
      <c r="J28" s="3"/>
      <c r="K28" s="4">
        <f t="shared" si="0"/>
        <v>0</v>
      </c>
      <c r="L28" s="3"/>
      <c r="M28" s="3"/>
      <c r="N28" s="3"/>
      <c r="O28" s="3"/>
      <c r="P28" s="3"/>
      <c r="Q28" s="4">
        <f t="shared" si="1"/>
        <v>0</v>
      </c>
    </row>
    <row r="29" spans="1:17" ht="15.75" customHeight="1">
      <c r="A29" s="5">
        <v>24</v>
      </c>
      <c r="B29" s="3" t="s">
        <v>24</v>
      </c>
      <c r="C29" s="3"/>
      <c r="D29" s="8"/>
      <c r="E29" s="3"/>
      <c r="F29" s="3"/>
      <c r="G29" s="3"/>
      <c r="H29" s="3"/>
      <c r="I29" s="3"/>
      <c r="J29" s="3"/>
      <c r="K29" s="4">
        <f t="shared" si="0"/>
        <v>0</v>
      </c>
      <c r="L29" s="3"/>
      <c r="M29" s="3"/>
      <c r="N29" s="3"/>
      <c r="O29" s="3"/>
      <c r="P29" s="3"/>
      <c r="Q29" s="4">
        <f t="shared" si="1"/>
        <v>0</v>
      </c>
    </row>
    <row r="30" spans="1:17" ht="15.75" customHeight="1">
      <c r="A30" s="5">
        <v>25</v>
      </c>
      <c r="B30" s="3" t="s">
        <v>24</v>
      </c>
      <c r="C30" s="3"/>
      <c r="D30" s="8"/>
      <c r="E30" s="3"/>
      <c r="F30" s="3"/>
      <c r="G30" s="3"/>
      <c r="H30" s="3"/>
      <c r="I30" s="3"/>
      <c r="J30" s="3"/>
      <c r="K30" s="4">
        <f t="shared" si="0"/>
        <v>0</v>
      </c>
      <c r="L30" s="3"/>
      <c r="M30" s="3"/>
      <c r="N30" s="3"/>
      <c r="O30" s="3"/>
      <c r="P30" s="3"/>
      <c r="Q30" s="4">
        <f t="shared" si="1"/>
        <v>0</v>
      </c>
    </row>
    <row r="31" spans="1:17" ht="15.75" customHeight="1">
      <c r="A31" s="2">
        <v>26</v>
      </c>
      <c r="B31" s="3" t="s">
        <v>24</v>
      </c>
      <c r="C31" s="3"/>
      <c r="D31" s="8"/>
      <c r="E31" s="3"/>
      <c r="F31" s="3"/>
      <c r="G31" s="3"/>
      <c r="H31" s="3"/>
      <c r="I31" s="3"/>
      <c r="J31" s="3"/>
      <c r="K31" s="4">
        <f t="shared" si="0"/>
        <v>0</v>
      </c>
      <c r="L31" s="3"/>
      <c r="M31" s="3"/>
      <c r="N31" s="3"/>
      <c r="O31" s="3"/>
      <c r="P31" s="3"/>
      <c r="Q31" s="4">
        <f t="shared" si="1"/>
        <v>0</v>
      </c>
    </row>
    <row r="32" spans="1:17" ht="15.75" customHeight="1">
      <c r="A32" s="5">
        <v>27</v>
      </c>
      <c r="B32" s="3" t="s">
        <v>24</v>
      </c>
      <c r="C32" s="3"/>
      <c r="D32" s="7"/>
      <c r="E32" s="3"/>
      <c r="F32" s="3"/>
      <c r="G32" s="3"/>
      <c r="H32" s="3"/>
      <c r="I32" s="3"/>
      <c r="J32" s="3"/>
      <c r="K32" s="4">
        <f t="shared" si="0"/>
        <v>0</v>
      </c>
      <c r="L32" s="3"/>
      <c r="M32" s="3"/>
      <c r="N32" s="3"/>
      <c r="O32" s="3"/>
      <c r="P32" s="3"/>
      <c r="Q32" s="4">
        <f t="shared" si="1"/>
        <v>0</v>
      </c>
    </row>
    <row r="33" spans="1:17" ht="15.75" customHeight="1">
      <c r="A33" s="5">
        <v>28</v>
      </c>
      <c r="B33" s="3" t="s">
        <v>24</v>
      </c>
      <c r="C33" s="3"/>
      <c r="D33" s="8"/>
      <c r="E33" s="3"/>
      <c r="F33" s="3"/>
      <c r="G33" s="3"/>
      <c r="H33" s="3"/>
      <c r="I33" s="3"/>
      <c r="J33" s="3"/>
      <c r="K33" s="4">
        <f t="shared" si="0"/>
        <v>0</v>
      </c>
      <c r="L33" s="3"/>
      <c r="M33" s="3"/>
      <c r="N33" s="3"/>
      <c r="O33" s="3"/>
      <c r="P33" s="3"/>
      <c r="Q33" s="4">
        <f t="shared" si="1"/>
        <v>0</v>
      </c>
    </row>
    <row r="34" spans="1:17" ht="15.75" customHeight="1">
      <c r="A34" s="5">
        <v>29</v>
      </c>
      <c r="B34" s="3" t="s">
        <v>24</v>
      </c>
      <c r="C34" s="3"/>
      <c r="D34" s="8"/>
      <c r="E34" s="3"/>
      <c r="F34" s="3"/>
      <c r="G34" s="3"/>
      <c r="H34" s="3"/>
      <c r="I34" s="3"/>
      <c r="J34" s="3"/>
      <c r="K34" s="4">
        <f t="shared" si="0"/>
        <v>0</v>
      </c>
      <c r="L34" s="3"/>
      <c r="M34" s="3"/>
      <c r="N34" s="3"/>
      <c r="O34" s="3"/>
      <c r="P34" s="3"/>
      <c r="Q34" s="4">
        <f t="shared" si="1"/>
        <v>0</v>
      </c>
    </row>
    <row r="35" spans="1:17" ht="15.75" customHeight="1">
      <c r="A35" s="5">
        <v>30</v>
      </c>
      <c r="B35" s="3" t="s">
        <v>24</v>
      </c>
      <c r="C35" s="3"/>
      <c r="D35" s="8"/>
      <c r="E35" s="3"/>
      <c r="F35" s="3"/>
      <c r="G35" s="3"/>
      <c r="H35" s="3"/>
      <c r="I35" s="3"/>
      <c r="J35" s="3"/>
      <c r="K35" s="4">
        <f t="shared" si="0"/>
        <v>0</v>
      </c>
      <c r="L35" s="3"/>
      <c r="M35" s="3"/>
      <c r="N35" s="3"/>
      <c r="O35" s="3"/>
      <c r="P35" s="3"/>
      <c r="Q35" s="4">
        <f t="shared" si="1"/>
        <v>0</v>
      </c>
    </row>
    <row r="36" spans="1:17" ht="15.75" customHeight="1">
      <c r="A36" s="2">
        <v>31</v>
      </c>
      <c r="B36" s="3" t="s">
        <v>24</v>
      </c>
      <c r="C36" s="3"/>
      <c r="D36" s="8"/>
      <c r="E36" s="3"/>
      <c r="F36" s="3"/>
      <c r="G36" s="3"/>
      <c r="H36" s="3"/>
      <c r="I36" s="3"/>
      <c r="J36" s="3"/>
      <c r="K36" s="4">
        <f t="shared" si="0"/>
        <v>0</v>
      </c>
      <c r="L36" s="3"/>
      <c r="M36" s="3"/>
      <c r="N36" s="3"/>
      <c r="O36" s="3"/>
      <c r="P36" s="3"/>
      <c r="Q36" s="4">
        <f t="shared" si="1"/>
        <v>0</v>
      </c>
    </row>
    <row r="37" spans="1:17" ht="15.75" customHeight="1">
      <c r="A37" s="5">
        <v>32</v>
      </c>
      <c r="B37" s="3" t="s">
        <v>24</v>
      </c>
      <c r="C37" s="3"/>
      <c r="D37" s="8"/>
      <c r="E37" s="3"/>
      <c r="F37" s="3"/>
      <c r="G37" s="3"/>
      <c r="H37" s="3"/>
      <c r="I37" s="3"/>
      <c r="J37" s="3"/>
      <c r="K37" s="4">
        <f t="shared" si="0"/>
        <v>0</v>
      </c>
      <c r="L37" s="3"/>
      <c r="M37" s="3"/>
      <c r="N37" s="3"/>
      <c r="O37" s="3"/>
      <c r="P37" s="3"/>
      <c r="Q37" s="4">
        <f t="shared" si="1"/>
        <v>0</v>
      </c>
    </row>
    <row r="38" spans="1:17" ht="15.75" customHeight="1">
      <c r="A38" s="5">
        <v>33</v>
      </c>
      <c r="B38" s="3" t="s">
        <v>24</v>
      </c>
      <c r="C38" s="3"/>
      <c r="D38" s="8"/>
      <c r="E38" s="3"/>
      <c r="F38" s="3"/>
      <c r="G38" s="3"/>
      <c r="H38" s="3"/>
      <c r="I38" s="3"/>
      <c r="J38" s="3"/>
      <c r="K38" s="4">
        <f t="shared" si="0"/>
        <v>0</v>
      </c>
      <c r="L38" s="3"/>
      <c r="M38" s="3"/>
      <c r="N38" s="3"/>
      <c r="O38" s="3"/>
      <c r="P38" s="3"/>
      <c r="Q38" s="4">
        <f t="shared" si="1"/>
        <v>0</v>
      </c>
    </row>
    <row r="39" spans="1:17" ht="15.75" customHeight="1">
      <c r="A39" s="5">
        <v>34</v>
      </c>
      <c r="B39" s="3" t="s">
        <v>24</v>
      </c>
      <c r="C39" s="3"/>
      <c r="D39" s="8"/>
      <c r="E39" s="3"/>
      <c r="F39" s="3"/>
      <c r="G39" s="3"/>
      <c r="H39" s="3"/>
      <c r="I39" s="3"/>
      <c r="J39" s="3"/>
      <c r="K39" s="4">
        <f t="shared" si="0"/>
        <v>0</v>
      </c>
      <c r="L39" s="3"/>
      <c r="M39" s="3"/>
      <c r="N39" s="3"/>
      <c r="O39" s="3"/>
      <c r="P39" s="3"/>
      <c r="Q39" s="4">
        <f t="shared" si="1"/>
        <v>0</v>
      </c>
    </row>
    <row r="40" spans="1:17" ht="15.75" customHeight="1">
      <c r="A40" s="5">
        <v>35</v>
      </c>
      <c r="B40" s="3" t="s">
        <v>24</v>
      </c>
      <c r="C40" s="3"/>
      <c r="D40" s="8"/>
      <c r="E40" s="3"/>
      <c r="F40" s="3"/>
      <c r="G40" s="3"/>
      <c r="H40" s="3"/>
      <c r="I40" s="3"/>
      <c r="J40" s="3"/>
      <c r="K40" s="4">
        <f t="shared" si="0"/>
        <v>0</v>
      </c>
      <c r="L40" s="3"/>
      <c r="M40" s="3"/>
      <c r="N40" s="3"/>
      <c r="O40" s="3"/>
      <c r="P40" s="3"/>
      <c r="Q40" s="4">
        <f t="shared" si="1"/>
        <v>0</v>
      </c>
    </row>
    <row r="41" spans="1:17" ht="15.75" customHeight="1">
      <c r="A41" s="2">
        <v>36</v>
      </c>
      <c r="B41" s="3" t="s">
        <v>24</v>
      </c>
      <c r="C41" s="3"/>
      <c r="D41" s="8"/>
      <c r="E41" s="3"/>
      <c r="F41" s="3"/>
      <c r="G41" s="3"/>
      <c r="H41" s="3"/>
      <c r="I41" s="3"/>
      <c r="J41" s="3"/>
      <c r="K41" s="4">
        <f t="shared" si="0"/>
        <v>0</v>
      </c>
      <c r="L41" s="3"/>
      <c r="M41" s="3"/>
      <c r="N41" s="3"/>
      <c r="O41" s="3"/>
      <c r="P41" s="3"/>
      <c r="Q41" s="4">
        <f t="shared" si="1"/>
        <v>0</v>
      </c>
    </row>
    <row r="42" spans="1:17" ht="15.75" customHeight="1">
      <c r="A42" s="5">
        <v>37</v>
      </c>
      <c r="B42" s="3" t="s">
        <v>24</v>
      </c>
      <c r="C42" s="3"/>
      <c r="D42" s="8"/>
      <c r="E42" s="3"/>
      <c r="F42" s="3"/>
      <c r="G42" s="3"/>
      <c r="H42" s="3"/>
      <c r="I42" s="3"/>
      <c r="J42" s="3"/>
      <c r="K42" s="4">
        <f t="shared" si="0"/>
        <v>0</v>
      </c>
      <c r="L42" s="3"/>
      <c r="M42" s="3"/>
      <c r="N42" s="3"/>
      <c r="O42" s="3"/>
      <c r="P42" s="3"/>
      <c r="Q42" s="4">
        <f t="shared" si="1"/>
        <v>0</v>
      </c>
    </row>
    <row r="43" spans="1:17" ht="15.75" customHeight="1">
      <c r="A43" s="5">
        <v>38</v>
      </c>
      <c r="B43" s="3" t="s">
        <v>24</v>
      </c>
      <c r="C43" s="3"/>
      <c r="D43" s="8"/>
      <c r="E43" s="3"/>
      <c r="F43" s="3"/>
      <c r="G43" s="3"/>
      <c r="H43" s="3"/>
      <c r="I43" s="3"/>
      <c r="J43" s="3"/>
      <c r="K43" s="4">
        <f t="shared" si="0"/>
        <v>0</v>
      </c>
      <c r="L43" s="3"/>
      <c r="M43" s="3"/>
      <c r="N43" s="3"/>
      <c r="O43" s="3"/>
      <c r="P43" s="3"/>
      <c r="Q43" s="4">
        <f t="shared" si="1"/>
        <v>0</v>
      </c>
    </row>
    <row r="44" spans="1:17" ht="15.75" customHeight="1">
      <c r="A44" s="5">
        <v>39</v>
      </c>
      <c r="B44" s="3" t="s">
        <v>24</v>
      </c>
      <c r="C44" s="3"/>
      <c r="D44" s="8"/>
      <c r="E44" s="3"/>
      <c r="F44" s="3"/>
      <c r="G44" s="3"/>
      <c r="H44" s="3"/>
      <c r="I44" s="3"/>
      <c r="J44" s="3"/>
      <c r="K44" s="4">
        <f t="shared" si="0"/>
        <v>0</v>
      </c>
      <c r="L44" s="3"/>
      <c r="M44" s="3"/>
      <c r="N44" s="3"/>
      <c r="O44" s="3"/>
      <c r="P44" s="3"/>
      <c r="Q44" s="4">
        <f t="shared" si="1"/>
        <v>0</v>
      </c>
    </row>
    <row r="45" spans="1:17" ht="15.75" customHeight="1">
      <c r="A45" s="5">
        <v>40</v>
      </c>
      <c r="B45" s="3" t="s">
        <v>24</v>
      </c>
      <c r="C45" s="3"/>
      <c r="D45" s="8"/>
      <c r="E45" s="3"/>
      <c r="F45" s="3"/>
      <c r="G45" s="3"/>
      <c r="H45" s="3"/>
      <c r="I45" s="3"/>
      <c r="J45" s="3"/>
      <c r="K45" s="4">
        <f t="shared" si="0"/>
        <v>0</v>
      </c>
      <c r="L45" s="3"/>
      <c r="M45" s="3"/>
      <c r="N45" s="3"/>
      <c r="O45" s="3"/>
      <c r="P45" s="3"/>
      <c r="Q45" s="4">
        <f t="shared" si="1"/>
        <v>0</v>
      </c>
    </row>
    <row r="46" spans="1:17" ht="15.75" customHeight="1">
      <c r="A46" s="2">
        <v>41</v>
      </c>
      <c r="B46" s="3" t="s">
        <v>24</v>
      </c>
      <c r="C46" s="3"/>
      <c r="D46" s="8"/>
      <c r="E46" s="3"/>
      <c r="F46" s="3"/>
      <c r="G46" s="3"/>
      <c r="H46" s="3"/>
      <c r="I46" s="3"/>
      <c r="J46" s="3"/>
      <c r="K46" s="4">
        <f t="shared" si="0"/>
        <v>0</v>
      </c>
      <c r="L46" s="3"/>
      <c r="M46" s="3"/>
      <c r="N46" s="3"/>
      <c r="O46" s="3"/>
      <c r="P46" s="3"/>
      <c r="Q46" s="4">
        <f t="shared" si="1"/>
        <v>0</v>
      </c>
    </row>
    <row r="47" spans="1:17" ht="15.75" customHeight="1">
      <c r="A47" s="5">
        <v>42</v>
      </c>
      <c r="B47" s="3" t="s">
        <v>24</v>
      </c>
      <c r="C47" s="3"/>
      <c r="D47" s="8"/>
      <c r="E47" s="3"/>
      <c r="F47" s="3"/>
      <c r="G47" s="3"/>
      <c r="H47" s="3"/>
      <c r="I47" s="3"/>
      <c r="J47" s="3"/>
      <c r="K47" s="4">
        <f t="shared" si="0"/>
        <v>0</v>
      </c>
      <c r="L47" s="3"/>
      <c r="M47" s="3"/>
      <c r="N47" s="3"/>
      <c r="O47" s="3"/>
      <c r="P47" s="3"/>
      <c r="Q47" s="4">
        <f t="shared" si="1"/>
        <v>0</v>
      </c>
    </row>
    <row r="48" spans="1:17" ht="15.75" customHeight="1">
      <c r="A48" s="5">
        <v>43</v>
      </c>
      <c r="B48" s="3" t="s">
        <v>24</v>
      </c>
      <c r="C48" s="3"/>
      <c r="D48" s="8"/>
      <c r="E48" s="3"/>
      <c r="F48" s="3"/>
      <c r="G48" s="3"/>
      <c r="H48" s="3"/>
      <c r="I48" s="3"/>
      <c r="J48" s="3"/>
      <c r="K48" s="4">
        <f t="shared" si="0"/>
        <v>0</v>
      </c>
      <c r="L48" s="3"/>
      <c r="M48" s="3"/>
      <c r="N48" s="3"/>
      <c r="O48" s="3"/>
      <c r="P48" s="3"/>
      <c r="Q48" s="4">
        <f t="shared" si="1"/>
        <v>0</v>
      </c>
    </row>
    <row r="49" spans="1:17" ht="15.75" customHeight="1">
      <c r="A49" s="5">
        <v>44</v>
      </c>
      <c r="B49" s="3" t="s">
        <v>24</v>
      </c>
      <c r="C49" s="3"/>
      <c r="D49" s="8"/>
      <c r="E49" s="3"/>
      <c r="F49" s="3"/>
      <c r="G49" s="3"/>
      <c r="H49" s="3"/>
      <c r="I49" s="3"/>
      <c r="J49" s="3"/>
      <c r="K49" s="4">
        <f t="shared" si="0"/>
        <v>0</v>
      </c>
      <c r="L49" s="3"/>
      <c r="M49" s="3"/>
      <c r="N49" s="3"/>
      <c r="O49" s="3"/>
      <c r="P49" s="3"/>
      <c r="Q49" s="4">
        <f t="shared" si="1"/>
        <v>0</v>
      </c>
    </row>
    <row r="50" spans="1:17" ht="15.75" customHeight="1">
      <c r="A50" s="5">
        <v>45</v>
      </c>
      <c r="B50" s="3" t="s">
        <v>24</v>
      </c>
      <c r="C50" s="3"/>
      <c r="D50" s="8"/>
      <c r="E50" s="3"/>
      <c r="F50" s="3"/>
      <c r="G50" s="3"/>
      <c r="H50" s="3"/>
      <c r="I50" s="3"/>
      <c r="J50" s="3"/>
      <c r="K50" s="4">
        <f t="shared" si="0"/>
        <v>0</v>
      </c>
      <c r="L50" s="3"/>
      <c r="M50" s="3"/>
      <c r="N50" s="3"/>
      <c r="O50" s="3"/>
      <c r="P50" s="3"/>
      <c r="Q50" s="4">
        <f t="shared" si="1"/>
        <v>0</v>
      </c>
    </row>
    <row r="51" spans="1:17" ht="15.75" customHeight="1">
      <c r="A51" s="2">
        <v>46</v>
      </c>
      <c r="B51" s="3" t="s">
        <v>24</v>
      </c>
      <c r="C51" s="3"/>
      <c r="D51" s="8"/>
      <c r="E51" s="3"/>
      <c r="F51" s="3"/>
      <c r="G51" s="3"/>
      <c r="H51" s="3"/>
      <c r="I51" s="3"/>
      <c r="J51" s="3"/>
      <c r="K51" s="4">
        <f t="shared" si="0"/>
        <v>0</v>
      </c>
      <c r="L51" s="3"/>
      <c r="M51" s="3"/>
      <c r="N51" s="3"/>
      <c r="O51" s="3"/>
      <c r="P51" s="3"/>
      <c r="Q51" s="4">
        <f t="shared" si="1"/>
        <v>0</v>
      </c>
    </row>
    <row r="52" spans="1:17" ht="15.75" customHeight="1">
      <c r="A52" s="5">
        <v>47</v>
      </c>
      <c r="B52" s="3" t="s">
        <v>24</v>
      </c>
      <c r="C52" s="3"/>
      <c r="D52" s="8"/>
      <c r="E52" s="3"/>
      <c r="F52" s="3"/>
      <c r="G52" s="3"/>
      <c r="H52" s="3"/>
      <c r="I52" s="3"/>
      <c r="J52" s="3"/>
      <c r="K52" s="4">
        <f t="shared" si="0"/>
        <v>0</v>
      </c>
      <c r="L52" s="3"/>
      <c r="M52" s="3"/>
      <c r="N52" s="3"/>
      <c r="O52" s="3"/>
      <c r="P52" s="3"/>
      <c r="Q52" s="4">
        <f t="shared" si="1"/>
        <v>0</v>
      </c>
    </row>
    <row r="53" spans="1:17" ht="15.75" customHeight="1">
      <c r="A53" s="5">
        <v>48</v>
      </c>
      <c r="B53" s="3" t="s">
        <v>24</v>
      </c>
      <c r="C53" s="3"/>
      <c r="D53" s="8"/>
      <c r="E53" s="3"/>
      <c r="F53" s="3"/>
      <c r="G53" s="3"/>
      <c r="H53" s="3"/>
      <c r="I53" s="3"/>
      <c r="J53" s="3"/>
      <c r="K53" s="4">
        <f t="shared" si="0"/>
        <v>0</v>
      </c>
      <c r="L53" s="3"/>
      <c r="M53" s="3"/>
      <c r="N53" s="3"/>
      <c r="O53" s="3"/>
      <c r="P53" s="3"/>
      <c r="Q53" s="4">
        <f t="shared" si="1"/>
        <v>0</v>
      </c>
    </row>
    <row r="54" spans="1:17" ht="15.75" customHeight="1">
      <c r="A54" s="35" t="s">
        <v>25</v>
      </c>
      <c r="B54" s="36"/>
      <c r="C54" s="36"/>
      <c r="D54" s="37"/>
      <c r="E54" s="9">
        <f t="shared" ref="E54:J54" si="2">SUM(E6:E53)</f>
        <v>0</v>
      </c>
      <c r="F54" s="9">
        <f t="shared" si="2"/>
        <v>0</v>
      </c>
      <c r="G54" s="9">
        <f t="shared" si="2"/>
        <v>0</v>
      </c>
      <c r="H54" s="9">
        <f t="shared" si="2"/>
        <v>0</v>
      </c>
      <c r="I54" s="9">
        <f t="shared" si="2"/>
        <v>0</v>
      </c>
      <c r="J54" s="9">
        <f t="shared" si="2"/>
        <v>0</v>
      </c>
      <c r="K54" s="10">
        <f>SUM(K6:K53)</f>
        <v>0</v>
      </c>
      <c r="L54" s="9">
        <f t="shared" ref="L54:P54" si="3">SUM(L6:L53)</f>
        <v>0</v>
      </c>
      <c r="M54" s="9">
        <f t="shared" si="3"/>
        <v>0</v>
      </c>
      <c r="N54" s="9">
        <f t="shared" si="3"/>
        <v>0</v>
      </c>
      <c r="O54" s="9">
        <f t="shared" si="3"/>
        <v>0</v>
      </c>
      <c r="P54" s="9">
        <f t="shared" si="3"/>
        <v>0</v>
      </c>
      <c r="Q54" s="10">
        <f>SUM(L54:P54)</f>
        <v>0</v>
      </c>
    </row>
    <row r="55" spans="1:17" ht="15.75" customHeight="1">
      <c r="A55" s="11">
        <v>1</v>
      </c>
      <c r="B55" s="3" t="s">
        <v>26</v>
      </c>
      <c r="C55" s="3"/>
      <c r="D55" s="3"/>
      <c r="E55" s="3"/>
      <c r="F55" s="3"/>
      <c r="G55" s="3"/>
      <c r="H55" s="3"/>
      <c r="I55" s="3"/>
      <c r="J55" s="3"/>
      <c r="K55" s="4">
        <f t="shared" si="0"/>
        <v>0</v>
      </c>
      <c r="L55" s="3"/>
      <c r="M55" s="3"/>
      <c r="N55" s="5"/>
      <c r="O55" s="5"/>
      <c r="P55" s="5"/>
      <c r="Q55" s="4">
        <f t="shared" si="1"/>
        <v>0</v>
      </c>
    </row>
    <row r="56" spans="1:17" ht="15.75" customHeight="1">
      <c r="A56" s="2">
        <v>2</v>
      </c>
      <c r="B56" s="3" t="s">
        <v>26</v>
      </c>
      <c r="C56" s="3"/>
      <c r="D56" s="3"/>
      <c r="E56" s="3"/>
      <c r="F56" s="3"/>
      <c r="G56" s="3"/>
      <c r="H56" s="3"/>
      <c r="I56" s="3"/>
      <c r="J56" s="3"/>
      <c r="K56" s="4">
        <f t="shared" si="0"/>
        <v>0</v>
      </c>
      <c r="L56" s="3"/>
      <c r="M56" s="3"/>
      <c r="N56" s="5"/>
      <c r="O56" s="5"/>
      <c r="P56" s="5"/>
      <c r="Q56" s="4">
        <f t="shared" si="1"/>
        <v>0</v>
      </c>
    </row>
    <row r="57" spans="1:17" ht="15.75" customHeight="1">
      <c r="A57" s="2">
        <v>3</v>
      </c>
      <c r="B57" s="3" t="s">
        <v>26</v>
      </c>
      <c r="C57" s="3"/>
      <c r="D57" s="3"/>
      <c r="E57" s="3"/>
      <c r="F57" s="3"/>
      <c r="G57" s="3"/>
      <c r="H57" s="3"/>
      <c r="I57" s="3"/>
      <c r="J57" s="3"/>
      <c r="K57" s="4">
        <f t="shared" si="0"/>
        <v>0</v>
      </c>
      <c r="L57" s="3"/>
      <c r="M57" s="3"/>
      <c r="N57" s="5"/>
      <c r="O57" s="5"/>
      <c r="P57" s="5"/>
      <c r="Q57" s="4">
        <f t="shared" si="1"/>
        <v>0</v>
      </c>
    </row>
    <row r="58" spans="1:17" ht="15.75" customHeight="1">
      <c r="A58" s="11">
        <v>4</v>
      </c>
      <c r="B58" s="3" t="s">
        <v>26</v>
      </c>
      <c r="C58" s="3"/>
      <c r="D58" s="3"/>
      <c r="E58" s="3"/>
      <c r="F58" s="3"/>
      <c r="G58" s="3"/>
      <c r="H58" s="3"/>
      <c r="I58" s="3"/>
      <c r="J58" s="3"/>
      <c r="K58" s="4">
        <f t="shared" si="0"/>
        <v>0</v>
      </c>
      <c r="L58" s="3"/>
      <c r="M58" s="3"/>
      <c r="N58" s="5"/>
      <c r="O58" s="5"/>
      <c r="P58" s="5"/>
      <c r="Q58" s="4">
        <f t="shared" si="1"/>
        <v>0</v>
      </c>
    </row>
    <row r="59" spans="1:17" ht="15.75" customHeight="1">
      <c r="A59" s="11">
        <v>5</v>
      </c>
      <c r="B59" s="3" t="s">
        <v>26</v>
      </c>
      <c r="C59" s="3"/>
      <c r="D59" s="3"/>
      <c r="E59" s="3"/>
      <c r="F59" s="3"/>
      <c r="G59" s="3"/>
      <c r="H59" s="3"/>
      <c r="I59" s="3"/>
      <c r="J59" s="3"/>
      <c r="K59" s="4">
        <f t="shared" si="0"/>
        <v>0</v>
      </c>
      <c r="L59" s="3"/>
      <c r="M59" s="3"/>
      <c r="N59" s="5"/>
      <c r="O59" s="5"/>
      <c r="P59" s="5"/>
      <c r="Q59" s="4">
        <f t="shared" si="1"/>
        <v>0</v>
      </c>
    </row>
    <row r="60" spans="1:17" ht="15.75" customHeight="1">
      <c r="A60" s="2">
        <v>6</v>
      </c>
      <c r="B60" s="3" t="s">
        <v>26</v>
      </c>
      <c r="C60" s="3"/>
      <c r="D60" s="3"/>
      <c r="E60" s="3"/>
      <c r="F60" s="3"/>
      <c r="G60" s="3"/>
      <c r="H60" s="3"/>
      <c r="I60" s="3"/>
      <c r="J60" s="3"/>
      <c r="K60" s="4">
        <f t="shared" si="0"/>
        <v>0</v>
      </c>
      <c r="L60" s="3"/>
      <c r="M60" s="3"/>
      <c r="N60" s="5"/>
      <c r="O60" s="5"/>
      <c r="P60" s="5"/>
      <c r="Q60" s="4">
        <f t="shared" si="1"/>
        <v>0</v>
      </c>
    </row>
    <row r="61" spans="1:17" ht="15.75" customHeight="1">
      <c r="A61" s="2">
        <v>7</v>
      </c>
      <c r="B61" s="3" t="s">
        <v>26</v>
      </c>
      <c r="C61" s="3"/>
      <c r="D61" s="3"/>
      <c r="E61" s="3"/>
      <c r="F61" s="3"/>
      <c r="G61" s="3"/>
      <c r="H61" s="3"/>
      <c r="I61" s="3"/>
      <c r="J61" s="3"/>
      <c r="K61" s="4">
        <f t="shared" si="0"/>
        <v>0</v>
      </c>
      <c r="L61" s="3"/>
      <c r="M61" s="3"/>
      <c r="N61" s="5"/>
      <c r="O61" s="5"/>
      <c r="P61" s="5"/>
      <c r="Q61" s="4">
        <f t="shared" si="1"/>
        <v>0</v>
      </c>
    </row>
    <row r="62" spans="1:17" ht="15.75" customHeight="1">
      <c r="A62" s="11">
        <v>8</v>
      </c>
      <c r="B62" s="3" t="s">
        <v>26</v>
      </c>
      <c r="C62" s="3"/>
      <c r="D62" s="3"/>
      <c r="E62" s="3"/>
      <c r="F62" s="3"/>
      <c r="G62" s="3"/>
      <c r="H62" s="3"/>
      <c r="I62" s="3"/>
      <c r="J62" s="3"/>
      <c r="K62" s="4">
        <f t="shared" si="0"/>
        <v>0</v>
      </c>
      <c r="L62" s="3"/>
      <c r="M62" s="5"/>
      <c r="N62" s="5"/>
      <c r="O62" s="5"/>
      <c r="P62" s="5"/>
      <c r="Q62" s="4">
        <f t="shared" si="1"/>
        <v>0</v>
      </c>
    </row>
    <row r="63" spans="1:17" ht="15.75" customHeight="1">
      <c r="A63" s="11">
        <v>9</v>
      </c>
      <c r="B63" s="3" t="s">
        <v>26</v>
      </c>
      <c r="C63" s="3"/>
      <c r="D63" s="3"/>
      <c r="E63" s="3"/>
      <c r="F63" s="3"/>
      <c r="G63" s="3"/>
      <c r="H63" s="3"/>
      <c r="I63" s="3"/>
      <c r="J63" s="3"/>
      <c r="K63" s="4">
        <f t="shared" si="0"/>
        <v>0</v>
      </c>
      <c r="L63" s="3"/>
      <c r="M63" s="5"/>
      <c r="N63" s="5"/>
      <c r="O63" s="5"/>
      <c r="P63" s="5"/>
      <c r="Q63" s="4">
        <f t="shared" si="1"/>
        <v>0</v>
      </c>
    </row>
    <row r="64" spans="1:17" ht="15.75" customHeight="1">
      <c r="A64" s="2">
        <v>10</v>
      </c>
      <c r="B64" s="3" t="s">
        <v>26</v>
      </c>
      <c r="C64" s="3"/>
      <c r="D64" s="6"/>
      <c r="E64" s="3"/>
      <c r="F64" s="3"/>
      <c r="G64" s="3"/>
      <c r="H64" s="3"/>
      <c r="I64" s="3"/>
      <c r="J64" s="3"/>
      <c r="K64" s="4">
        <f t="shared" si="0"/>
        <v>0</v>
      </c>
      <c r="L64" s="3"/>
      <c r="M64" s="5"/>
      <c r="N64" s="5"/>
      <c r="O64" s="5"/>
      <c r="P64" s="5"/>
      <c r="Q64" s="4">
        <f t="shared" si="1"/>
        <v>0</v>
      </c>
    </row>
    <row r="65" spans="1:19" ht="15.75" customHeight="1">
      <c r="A65" s="2">
        <v>11</v>
      </c>
      <c r="B65" s="3" t="s">
        <v>26</v>
      </c>
      <c r="C65" s="3"/>
      <c r="D65" s="3"/>
      <c r="E65" s="3"/>
      <c r="F65" s="3"/>
      <c r="G65" s="3"/>
      <c r="H65" s="3"/>
      <c r="I65" s="3"/>
      <c r="J65" s="3"/>
      <c r="K65" s="4">
        <f t="shared" si="0"/>
        <v>0</v>
      </c>
      <c r="L65" s="3"/>
      <c r="M65" s="5"/>
      <c r="N65" s="5"/>
      <c r="O65" s="5"/>
      <c r="P65" s="5"/>
      <c r="Q65" s="4">
        <f t="shared" si="1"/>
        <v>0</v>
      </c>
    </row>
    <row r="66" spans="1:19" ht="15.75" customHeight="1">
      <c r="A66" s="11">
        <v>12</v>
      </c>
      <c r="B66" s="3" t="s">
        <v>26</v>
      </c>
      <c r="C66" s="3"/>
      <c r="D66" s="3"/>
      <c r="E66" s="3"/>
      <c r="F66" s="3"/>
      <c r="G66" s="3"/>
      <c r="H66" s="3"/>
      <c r="I66" s="3"/>
      <c r="J66" s="3"/>
      <c r="K66" s="4">
        <f t="shared" si="0"/>
        <v>0</v>
      </c>
      <c r="L66" s="3"/>
      <c r="M66" s="5"/>
      <c r="N66" s="5"/>
      <c r="O66" s="5"/>
      <c r="P66" s="5"/>
      <c r="Q66" s="4">
        <f t="shared" si="1"/>
        <v>0</v>
      </c>
    </row>
    <row r="67" spans="1:19" ht="15.75" customHeight="1">
      <c r="A67" s="11">
        <v>13</v>
      </c>
      <c r="B67" s="3" t="s">
        <v>26</v>
      </c>
      <c r="C67" s="3"/>
      <c r="D67" s="3"/>
      <c r="E67" s="3"/>
      <c r="F67" s="3"/>
      <c r="G67" s="3"/>
      <c r="H67" s="3"/>
      <c r="I67" s="3"/>
      <c r="J67" s="3"/>
      <c r="K67" s="4">
        <f t="shared" si="0"/>
        <v>0</v>
      </c>
      <c r="L67" s="3"/>
      <c r="M67" s="5"/>
      <c r="N67" s="5"/>
      <c r="O67" s="5"/>
      <c r="P67" s="5"/>
      <c r="Q67" s="4">
        <f t="shared" si="1"/>
        <v>0</v>
      </c>
    </row>
    <row r="68" spans="1:19" ht="15.75" customHeight="1">
      <c r="A68" s="2">
        <v>14</v>
      </c>
      <c r="B68" s="3" t="s">
        <v>26</v>
      </c>
      <c r="C68" s="3"/>
      <c r="D68" s="3"/>
      <c r="E68" s="3"/>
      <c r="F68" s="3"/>
      <c r="G68" s="3"/>
      <c r="H68" s="3"/>
      <c r="I68" s="3"/>
      <c r="J68" s="3"/>
      <c r="K68" s="4">
        <f t="shared" si="0"/>
        <v>0</v>
      </c>
      <c r="L68" s="3"/>
      <c r="M68" s="5"/>
      <c r="N68" s="5"/>
      <c r="O68" s="5"/>
      <c r="P68" s="5"/>
      <c r="Q68" s="4">
        <f t="shared" si="1"/>
        <v>0</v>
      </c>
    </row>
    <row r="69" spans="1:19" ht="15.75" customHeight="1">
      <c r="A69" s="2">
        <v>15</v>
      </c>
      <c r="B69" s="3" t="s">
        <v>26</v>
      </c>
      <c r="C69" s="3"/>
      <c r="D69" s="3"/>
      <c r="E69" s="3"/>
      <c r="F69" s="3"/>
      <c r="G69" s="3"/>
      <c r="H69" s="3"/>
      <c r="I69" s="3"/>
      <c r="J69" s="3"/>
      <c r="K69" s="4">
        <f t="shared" si="0"/>
        <v>0</v>
      </c>
      <c r="L69" s="3"/>
      <c r="M69" s="5"/>
      <c r="N69" s="5"/>
      <c r="O69" s="5"/>
      <c r="P69" s="5"/>
      <c r="Q69" s="4">
        <f t="shared" si="1"/>
        <v>0</v>
      </c>
    </row>
    <row r="70" spans="1:19" ht="15.75" customHeight="1">
      <c r="A70" s="11">
        <v>16</v>
      </c>
      <c r="B70" s="3" t="s">
        <v>26</v>
      </c>
      <c r="C70" s="3"/>
      <c r="D70" s="3"/>
      <c r="E70" s="3"/>
      <c r="F70" s="3"/>
      <c r="G70" s="3"/>
      <c r="H70" s="3"/>
      <c r="I70" s="3"/>
      <c r="J70" s="3"/>
      <c r="K70" s="4">
        <f t="shared" si="0"/>
        <v>0</v>
      </c>
      <c r="L70" s="3"/>
      <c r="M70" s="5"/>
      <c r="N70" s="5"/>
      <c r="O70" s="5"/>
      <c r="P70" s="5"/>
      <c r="Q70" s="4">
        <f t="shared" si="1"/>
        <v>0</v>
      </c>
    </row>
    <row r="71" spans="1:19" ht="15.75" customHeight="1">
      <c r="A71" s="11">
        <v>17</v>
      </c>
      <c r="B71" s="3" t="s">
        <v>26</v>
      </c>
      <c r="C71" s="3"/>
      <c r="D71" s="3"/>
      <c r="E71" s="3"/>
      <c r="F71" s="3"/>
      <c r="G71" s="3"/>
      <c r="H71" s="3"/>
      <c r="I71" s="3"/>
      <c r="J71" s="3"/>
      <c r="K71" s="4">
        <f t="shared" si="0"/>
        <v>0</v>
      </c>
      <c r="L71" s="3"/>
      <c r="M71" s="5"/>
      <c r="N71" s="5"/>
      <c r="O71" s="5"/>
      <c r="P71" s="5"/>
      <c r="Q71" s="4">
        <f t="shared" si="1"/>
        <v>0</v>
      </c>
    </row>
    <row r="72" spans="1:19" ht="15.75" customHeight="1">
      <c r="A72" s="2">
        <v>18</v>
      </c>
      <c r="B72" s="3" t="s">
        <v>26</v>
      </c>
      <c r="C72" s="3"/>
      <c r="D72" s="3"/>
      <c r="E72" s="3"/>
      <c r="F72" s="3"/>
      <c r="G72" s="3"/>
      <c r="H72" s="3"/>
      <c r="I72" s="3"/>
      <c r="J72" s="3"/>
      <c r="K72" s="4">
        <f t="shared" si="0"/>
        <v>0</v>
      </c>
      <c r="L72" s="3"/>
      <c r="M72" s="5"/>
      <c r="N72" s="5"/>
      <c r="O72" s="5"/>
      <c r="P72" s="5"/>
      <c r="Q72" s="4">
        <f t="shared" si="1"/>
        <v>0</v>
      </c>
    </row>
    <row r="73" spans="1:19" ht="15.75" customHeight="1">
      <c r="A73" s="2">
        <v>19</v>
      </c>
      <c r="B73" s="3" t="s">
        <v>26</v>
      </c>
      <c r="C73" s="3"/>
      <c r="D73" s="3"/>
      <c r="E73" s="3"/>
      <c r="F73" s="3"/>
      <c r="G73" s="3"/>
      <c r="H73" s="3"/>
      <c r="I73" s="3"/>
      <c r="J73" s="3"/>
      <c r="K73" s="4">
        <f t="shared" si="0"/>
        <v>0</v>
      </c>
      <c r="L73" s="3"/>
      <c r="M73" s="5"/>
      <c r="N73" s="5"/>
      <c r="O73" s="5"/>
      <c r="P73" s="5"/>
      <c r="Q73" s="4">
        <f t="shared" si="1"/>
        <v>0</v>
      </c>
    </row>
    <row r="74" spans="1:19" ht="15.75" customHeight="1">
      <c r="A74" s="11">
        <v>20</v>
      </c>
      <c r="B74" s="3" t="s">
        <v>26</v>
      </c>
      <c r="C74" s="3"/>
      <c r="D74" s="3"/>
      <c r="E74" s="3"/>
      <c r="F74" s="3"/>
      <c r="G74" s="3"/>
      <c r="H74" s="3"/>
      <c r="I74" s="3"/>
      <c r="J74" s="3"/>
      <c r="K74" s="4">
        <f t="shared" si="0"/>
        <v>0</v>
      </c>
      <c r="L74" s="3"/>
      <c r="M74" s="5"/>
      <c r="N74" s="5"/>
      <c r="O74" s="5"/>
      <c r="P74" s="5"/>
      <c r="Q74" s="4">
        <f t="shared" si="1"/>
        <v>0</v>
      </c>
    </row>
    <row r="75" spans="1:19" ht="15.75" customHeight="1">
      <c r="A75" s="11">
        <v>21</v>
      </c>
      <c r="B75" s="3" t="s">
        <v>26</v>
      </c>
      <c r="C75" s="3"/>
      <c r="D75" s="3"/>
      <c r="E75" s="3"/>
      <c r="F75" s="3"/>
      <c r="G75" s="3"/>
      <c r="H75" s="3"/>
      <c r="I75" s="3"/>
      <c r="J75" s="3"/>
      <c r="K75" s="4">
        <f t="shared" si="0"/>
        <v>0</v>
      </c>
      <c r="L75" s="3"/>
      <c r="M75" s="5"/>
      <c r="N75" s="5"/>
      <c r="O75" s="5"/>
      <c r="P75" s="5"/>
      <c r="Q75" s="4">
        <f t="shared" si="1"/>
        <v>0</v>
      </c>
    </row>
    <row r="76" spans="1:19" ht="15.75" customHeight="1">
      <c r="A76" s="2">
        <v>22</v>
      </c>
      <c r="B76" s="3" t="s">
        <v>26</v>
      </c>
      <c r="C76" s="3"/>
      <c r="D76" s="3"/>
      <c r="E76" s="3"/>
      <c r="F76" s="3"/>
      <c r="G76" s="3"/>
      <c r="H76" s="3"/>
      <c r="I76" s="3"/>
      <c r="J76" s="3"/>
      <c r="K76" s="4">
        <f t="shared" si="0"/>
        <v>0</v>
      </c>
      <c r="L76" s="3"/>
      <c r="M76" s="5"/>
      <c r="N76" s="5"/>
      <c r="O76" s="5"/>
      <c r="P76" s="5"/>
      <c r="Q76" s="4">
        <f t="shared" si="1"/>
        <v>0</v>
      </c>
    </row>
    <row r="77" spans="1:19" ht="15.75" customHeight="1">
      <c r="A77" s="2">
        <v>23</v>
      </c>
      <c r="B77" s="3" t="s">
        <v>26</v>
      </c>
      <c r="C77" s="3"/>
      <c r="D77" s="3"/>
      <c r="E77" s="3"/>
      <c r="F77" s="3"/>
      <c r="G77" s="3"/>
      <c r="H77" s="3"/>
      <c r="I77" s="3"/>
      <c r="J77" s="3"/>
      <c r="K77" s="4">
        <f t="shared" si="0"/>
        <v>0</v>
      </c>
      <c r="L77" s="3"/>
      <c r="M77" s="5"/>
      <c r="N77" s="5"/>
      <c r="O77" s="5"/>
      <c r="P77" s="5"/>
      <c r="Q77" s="4">
        <f t="shared" si="1"/>
        <v>0</v>
      </c>
    </row>
    <row r="78" spans="1:19" ht="15.75" customHeight="1">
      <c r="A78" s="11">
        <v>24</v>
      </c>
      <c r="B78" s="3" t="s">
        <v>26</v>
      </c>
      <c r="C78" s="3"/>
      <c r="D78" s="3"/>
      <c r="E78" s="3"/>
      <c r="F78" s="3"/>
      <c r="G78" s="3"/>
      <c r="H78" s="3"/>
      <c r="I78" s="3"/>
      <c r="J78" s="3"/>
      <c r="K78" s="4">
        <f t="shared" si="0"/>
        <v>0</v>
      </c>
      <c r="L78" s="3"/>
      <c r="M78" s="5"/>
      <c r="N78" s="5"/>
      <c r="O78" s="5"/>
      <c r="P78" s="5"/>
      <c r="Q78" s="4">
        <f t="shared" si="1"/>
        <v>0</v>
      </c>
    </row>
    <row r="79" spans="1:19" ht="15.75" customHeight="1">
      <c r="A79" s="11">
        <v>25</v>
      </c>
      <c r="B79" s="3" t="s">
        <v>26</v>
      </c>
      <c r="C79" s="3"/>
      <c r="D79" s="3"/>
      <c r="E79" s="3"/>
      <c r="F79" s="3"/>
      <c r="G79" s="3"/>
      <c r="H79" s="3"/>
      <c r="I79" s="3"/>
      <c r="J79" s="3"/>
      <c r="K79" s="4">
        <f t="shared" si="0"/>
        <v>0</v>
      </c>
      <c r="L79" s="3"/>
      <c r="M79" s="5"/>
      <c r="N79" s="5"/>
      <c r="O79" s="5"/>
      <c r="P79" s="5"/>
      <c r="Q79" s="4">
        <f t="shared" si="1"/>
        <v>0</v>
      </c>
    </row>
    <row r="80" spans="1:19" ht="15.75" customHeight="1">
      <c r="A80" s="2">
        <v>26</v>
      </c>
      <c r="B80" s="3" t="s">
        <v>26</v>
      </c>
      <c r="C80" s="3"/>
      <c r="D80" s="3"/>
      <c r="E80" s="3"/>
      <c r="F80" s="3"/>
      <c r="G80" s="3"/>
      <c r="H80" s="3"/>
      <c r="I80" s="3"/>
      <c r="J80" s="3"/>
      <c r="K80" s="4">
        <f t="shared" si="0"/>
        <v>0</v>
      </c>
      <c r="L80" s="3"/>
      <c r="M80" s="5"/>
      <c r="N80" s="5"/>
      <c r="O80" s="5"/>
      <c r="P80" s="5"/>
      <c r="Q80" s="4">
        <f t="shared" si="1"/>
        <v>0</v>
      </c>
      <c r="S80" s="12"/>
    </row>
    <row r="81" spans="1:19" ht="15.75" customHeight="1">
      <c r="A81" s="2">
        <v>27</v>
      </c>
      <c r="B81" s="3" t="s">
        <v>26</v>
      </c>
      <c r="C81" s="3"/>
      <c r="D81" s="3"/>
      <c r="E81" s="3"/>
      <c r="F81" s="3"/>
      <c r="G81" s="3"/>
      <c r="H81" s="3"/>
      <c r="I81" s="3"/>
      <c r="J81" s="3"/>
      <c r="K81" s="4">
        <f t="shared" si="0"/>
        <v>0</v>
      </c>
      <c r="L81" s="3"/>
      <c r="M81" s="5"/>
      <c r="N81" s="5"/>
      <c r="O81" s="5"/>
      <c r="P81" s="5"/>
      <c r="Q81" s="4">
        <f t="shared" si="1"/>
        <v>0</v>
      </c>
      <c r="S81" s="12"/>
    </row>
    <row r="82" spans="1:19" ht="15.75" customHeight="1">
      <c r="A82" s="11">
        <v>28</v>
      </c>
      <c r="B82" s="3" t="s">
        <v>26</v>
      </c>
      <c r="C82" s="3"/>
      <c r="D82" s="3"/>
      <c r="E82" s="3"/>
      <c r="F82" s="3"/>
      <c r="G82" s="3"/>
      <c r="H82" s="3"/>
      <c r="I82" s="3"/>
      <c r="J82" s="3"/>
      <c r="K82" s="4">
        <f t="shared" si="0"/>
        <v>0</v>
      </c>
      <c r="L82" s="3"/>
      <c r="M82" s="5"/>
      <c r="N82" s="5"/>
      <c r="O82" s="5"/>
      <c r="P82" s="5"/>
      <c r="Q82" s="4">
        <f t="shared" si="1"/>
        <v>0</v>
      </c>
    </row>
    <row r="83" spans="1:19" ht="15.75" customHeight="1">
      <c r="A83" s="11">
        <v>29</v>
      </c>
      <c r="B83" s="3" t="s">
        <v>26</v>
      </c>
      <c r="C83" s="3"/>
      <c r="D83" s="3"/>
      <c r="E83" s="3"/>
      <c r="F83" s="3"/>
      <c r="G83" s="3"/>
      <c r="H83" s="3"/>
      <c r="I83" s="3"/>
      <c r="J83" s="3"/>
      <c r="K83" s="4">
        <f t="shared" si="0"/>
        <v>0</v>
      </c>
      <c r="L83" s="3"/>
      <c r="M83" s="5"/>
      <c r="N83" s="5"/>
      <c r="O83" s="5"/>
      <c r="P83" s="5"/>
      <c r="Q83" s="4">
        <f t="shared" si="1"/>
        <v>0</v>
      </c>
    </row>
    <row r="84" spans="1:19" ht="15.75" customHeight="1">
      <c r="A84" s="2">
        <v>30</v>
      </c>
      <c r="B84" s="3" t="s">
        <v>26</v>
      </c>
      <c r="C84" s="3"/>
      <c r="D84" s="3"/>
      <c r="E84" s="3"/>
      <c r="F84" s="3"/>
      <c r="G84" s="3"/>
      <c r="H84" s="3"/>
      <c r="I84" s="3"/>
      <c r="J84" s="3"/>
      <c r="K84" s="4">
        <f t="shared" si="0"/>
        <v>0</v>
      </c>
      <c r="L84" s="3"/>
      <c r="M84" s="5"/>
      <c r="N84" s="5"/>
      <c r="O84" s="5"/>
      <c r="P84" s="5"/>
      <c r="Q84" s="4">
        <f t="shared" si="1"/>
        <v>0</v>
      </c>
    </row>
    <row r="85" spans="1:19" ht="15.75" customHeight="1">
      <c r="A85" s="2">
        <v>31</v>
      </c>
      <c r="B85" s="3" t="s">
        <v>26</v>
      </c>
      <c r="C85" s="3"/>
      <c r="D85" s="3"/>
      <c r="E85" s="3"/>
      <c r="F85" s="3"/>
      <c r="G85" s="3"/>
      <c r="H85" s="3"/>
      <c r="I85" s="3"/>
      <c r="J85" s="3"/>
      <c r="K85" s="4">
        <f t="shared" si="0"/>
        <v>0</v>
      </c>
      <c r="L85" s="3"/>
      <c r="M85" s="5"/>
      <c r="N85" s="5"/>
      <c r="O85" s="5"/>
      <c r="P85" s="5"/>
      <c r="Q85" s="4">
        <f t="shared" si="1"/>
        <v>0</v>
      </c>
    </row>
    <row r="86" spans="1:19" ht="15.75" customHeight="1">
      <c r="A86" s="11">
        <v>32</v>
      </c>
      <c r="B86" s="3" t="s">
        <v>26</v>
      </c>
      <c r="C86" s="3"/>
      <c r="D86" s="3"/>
      <c r="E86" s="3"/>
      <c r="F86" s="3"/>
      <c r="G86" s="3"/>
      <c r="H86" s="3"/>
      <c r="I86" s="3"/>
      <c r="J86" s="3"/>
      <c r="K86" s="4">
        <f t="shared" si="0"/>
        <v>0</v>
      </c>
      <c r="L86" s="3"/>
      <c r="M86" s="5"/>
      <c r="N86" s="5"/>
      <c r="O86" s="5"/>
      <c r="P86" s="5"/>
      <c r="Q86" s="4">
        <f t="shared" si="1"/>
        <v>0</v>
      </c>
    </row>
    <row r="87" spans="1:19" ht="15.75" customHeight="1">
      <c r="A87" s="11">
        <v>33</v>
      </c>
      <c r="B87" s="3" t="s">
        <v>26</v>
      </c>
      <c r="C87" s="3"/>
      <c r="D87" s="3"/>
      <c r="E87" s="3"/>
      <c r="F87" s="3"/>
      <c r="G87" s="3"/>
      <c r="H87" s="3"/>
      <c r="I87" s="3"/>
      <c r="J87" s="3"/>
      <c r="K87" s="4">
        <f t="shared" si="0"/>
        <v>0</v>
      </c>
      <c r="L87" s="3"/>
      <c r="M87" s="5"/>
      <c r="N87" s="5"/>
      <c r="O87" s="5"/>
      <c r="P87" s="5"/>
      <c r="Q87" s="4">
        <f t="shared" si="1"/>
        <v>0</v>
      </c>
    </row>
    <row r="88" spans="1:19" ht="15.75" customHeight="1">
      <c r="A88" s="2">
        <v>34</v>
      </c>
      <c r="B88" s="3" t="s">
        <v>26</v>
      </c>
      <c r="C88" s="3"/>
      <c r="D88" s="3"/>
      <c r="E88" s="3"/>
      <c r="F88" s="3"/>
      <c r="G88" s="3"/>
      <c r="H88" s="3"/>
      <c r="I88" s="3"/>
      <c r="J88" s="3"/>
      <c r="K88" s="4">
        <f t="shared" si="0"/>
        <v>0</v>
      </c>
      <c r="L88" s="3"/>
      <c r="M88" s="5"/>
      <c r="N88" s="5"/>
      <c r="O88" s="5"/>
      <c r="P88" s="5"/>
      <c r="Q88" s="4">
        <f t="shared" si="1"/>
        <v>0</v>
      </c>
    </row>
    <row r="89" spans="1:19" ht="15.75" customHeight="1">
      <c r="A89" s="2">
        <v>35</v>
      </c>
      <c r="B89" s="3" t="s">
        <v>26</v>
      </c>
      <c r="C89" s="3"/>
      <c r="D89" s="3"/>
      <c r="E89" s="3"/>
      <c r="F89" s="3"/>
      <c r="G89" s="3"/>
      <c r="H89" s="3"/>
      <c r="I89" s="3"/>
      <c r="J89" s="3"/>
      <c r="K89" s="4">
        <f t="shared" si="0"/>
        <v>0</v>
      </c>
      <c r="L89" s="3"/>
      <c r="M89" s="5"/>
      <c r="N89" s="5"/>
      <c r="O89" s="5"/>
      <c r="P89" s="5"/>
      <c r="Q89" s="4">
        <f t="shared" si="1"/>
        <v>0</v>
      </c>
    </row>
    <row r="90" spans="1:19" ht="15.75" customHeight="1">
      <c r="A90" s="11">
        <v>36</v>
      </c>
      <c r="B90" s="3" t="s">
        <v>26</v>
      </c>
      <c r="C90" s="3"/>
      <c r="D90" s="3"/>
      <c r="E90" s="3"/>
      <c r="F90" s="3"/>
      <c r="G90" s="3"/>
      <c r="H90" s="3"/>
      <c r="I90" s="3"/>
      <c r="J90" s="3"/>
      <c r="K90" s="4">
        <f t="shared" si="0"/>
        <v>0</v>
      </c>
      <c r="L90" s="3"/>
      <c r="M90" s="5"/>
      <c r="N90" s="5"/>
      <c r="O90" s="5"/>
      <c r="P90" s="5"/>
      <c r="Q90" s="4">
        <f t="shared" si="1"/>
        <v>0</v>
      </c>
    </row>
    <row r="91" spans="1:19" ht="15.75" customHeight="1">
      <c r="A91" s="11">
        <v>37</v>
      </c>
      <c r="B91" s="3" t="s">
        <v>26</v>
      </c>
      <c r="C91" s="3"/>
      <c r="D91" s="3"/>
      <c r="E91" s="3"/>
      <c r="F91" s="3"/>
      <c r="G91" s="3"/>
      <c r="H91" s="3"/>
      <c r="I91" s="3"/>
      <c r="J91" s="3"/>
      <c r="K91" s="4">
        <f t="shared" si="0"/>
        <v>0</v>
      </c>
      <c r="L91" s="3"/>
      <c r="M91" s="5"/>
      <c r="N91" s="5"/>
      <c r="O91" s="5"/>
      <c r="P91" s="5"/>
      <c r="Q91" s="4">
        <f t="shared" si="1"/>
        <v>0</v>
      </c>
    </row>
    <row r="92" spans="1:19" ht="15.75" customHeight="1">
      <c r="A92" s="2">
        <v>38</v>
      </c>
      <c r="B92" s="3" t="s">
        <v>26</v>
      </c>
      <c r="C92" s="3"/>
      <c r="D92" s="3"/>
      <c r="E92" s="3"/>
      <c r="F92" s="3"/>
      <c r="G92" s="3"/>
      <c r="H92" s="3"/>
      <c r="I92" s="3"/>
      <c r="J92" s="3"/>
      <c r="K92" s="4">
        <f t="shared" si="0"/>
        <v>0</v>
      </c>
      <c r="L92" s="3"/>
      <c r="M92" s="5"/>
      <c r="N92" s="5"/>
      <c r="O92" s="5"/>
      <c r="P92" s="5"/>
      <c r="Q92" s="4">
        <f t="shared" si="1"/>
        <v>0</v>
      </c>
    </row>
    <row r="93" spans="1:19" ht="15.75" customHeight="1">
      <c r="A93" s="2">
        <v>39</v>
      </c>
      <c r="B93" s="3" t="s">
        <v>26</v>
      </c>
      <c r="C93" s="3"/>
      <c r="D93" s="3"/>
      <c r="E93" s="3"/>
      <c r="F93" s="3"/>
      <c r="G93" s="3"/>
      <c r="H93" s="3"/>
      <c r="I93" s="3"/>
      <c r="J93" s="3"/>
      <c r="K93" s="4">
        <f t="shared" si="0"/>
        <v>0</v>
      </c>
      <c r="L93" s="3"/>
      <c r="M93" s="3"/>
      <c r="N93" s="3"/>
      <c r="O93" s="3"/>
      <c r="P93" s="3"/>
      <c r="Q93" s="4">
        <f t="shared" si="1"/>
        <v>0</v>
      </c>
    </row>
    <row r="94" spans="1:19" ht="15.75" customHeight="1">
      <c r="A94" s="11">
        <v>40</v>
      </c>
      <c r="B94" s="3" t="s">
        <v>26</v>
      </c>
      <c r="C94" s="3"/>
      <c r="D94" s="3"/>
      <c r="E94" s="3"/>
      <c r="F94" s="3"/>
      <c r="G94" s="3"/>
      <c r="H94" s="3"/>
      <c r="I94" s="3"/>
      <c r="J94" s="3"/>
      <c r="K94" s="4">
        <f t="shared" si="0"/>
        <v>0</v>
      </c>
      <c r="L94" s="3"/>
      <c r="M94" s="3"/>
      <c r="N94" s="3"/>
      <c r="O94" s="3"/>
      <c r="P94" s="3"/>
      <c r="Q94" s="4">
        <f t="shared" si="1"/>
        <v>0</v>
      </c>
    </row>
    <row r="95" spans="1:19" ht="15.75" customHeight="1">
      <c r="A95" s="11">
        <v>41</v>
      </c>
      <c r="B95" s="3" t="s">
        <v>26</v>
      </c>
      <c r="C95" s="3"/>
      <c r="D95" s="3"/>
      <c r="E95" s="3"/>
      <c r="F95" s="3"/>
      <c r="G95" s="3"/>
      <c r="H95" s="3"/>
      <c r="I95" s="3"/>
      <c r="J95" s="3"/>
      <c r="K95" s="4">
        <f t="shared" si="0"/>
        <v>0</v>
      </c>
      <c r="L95" s="3"/>
      <c r="M95" s="3"/>
      <c r="N95" s="3"/>
      <c r="O95" s="3"/>
      <c r="P95" s="3"/>
      <c r="Q95" s="4">
        <f t="shared" si="1"/>
        <v>0</v>
      </c>
    </row>
    <row r="96" spans="1:19" ht="15.75" customHeight="1">
      <c r="A96" s="2">
        <v>42</v>
      </c>
      <c r="B96" s="3" t="s">
        <v>26</v>
      </c>
      <c r="C96" s="3"/>
      <c r="D96" s="3"/>
      <c r="E96" s="3"/>
      <c r="F96" s="3"/>
      <c r="G96" s="3"/>
      <c r="H96" s="3"/>
      <c r="I96" s="3"/>
      <c r="J96" s="3"/>
      <c r="K96" s="4">
        <f t="shared" si="0"/>
        <v>0</v>
      </c>
      <c r="L96" s="3"/>
      <c r="M96" s="3"/>
      <c r="N96" s="3"/>
      <c r="O96" s="3"/>
      <c r="P96" s="3"/>
      <c r="Q96" s="4">
        <f t="shared" si="1"/>
        <v>0</v>
      </c>
    </row>
    <row r="97" spans="1:17" ht="14.25" customHeight="1">
      <c r="A97" s="2">
        <v>43</v>
      </c>
      <c r="B97" s="3" t="s">
        <v>26</v>
      </c>
      <c r="C97" s="3"/>
      <c r="D97" s="3"/>
      <c r="E97" s="3"/>
      <c r="F97" s="3"/>
      <c r="G97" s="3"/>
      <c r="H97" s="3"/>
      <c r="I97" s="3"/>
      <c r="J97" s="3"/>
      <c r="K97" s="4">
        <f t="shared" si="0"/>
        <v>0</v>
      </c>
      <c r="L97" s="3"/>
      <c r="M97" s="3"/>
      <c r="N97" s="3"/>
      <c r="O97" s="3"/>
      <c r="P97" s="3"/>
      <c r="Q97" s="4">
        <f t="shared" si="1"/>
        <v>0</v>
      </c>
    </row>
    <row r="98" spans="1:17" ht="15.75" customHeight="1">
      <c r="A98" s="11">
        <v>44</v>
      </c>
      <c r="B98" s="3" t="s">
        <v>26</v>
      </c>
      <c r="C98" s="3"/>
      <c r="D98" s="3"/>
      <c r="E98" s="3"/>
      <c r="F98" s="3"/>
      <c r="G98" s="3"/>
      <c r="H98" s="3"/>
      <c r="I98" s="3"/>
      <c r="J98" s="3"/>
      <c r="K98" s="4">
        <f t="shared" si="0"/>
        <v>0</v>
      </c>
      <c r="L98" s="3"/>
      <c r="M98" s="3"/>
      <c r="N98" s="3"/>
      <c r="O98" s="3"/>
      <c r="P98" s="3"/>
      <c r="Q98" s="4">
        <f t="shared" si="1"/>
        <v>0</v>
      </c>
    </row>
    <row r="99" spans="1:17" ht="15.75" customHeight="1">
      <c r="A99" s="11">
        <v>45</v>
      </c>
      <c r="B99" s="3" t="s">
        <v>26</v>
      </c>
      <c r="C99" s="3"/>
      <c r="D99" s="3"/>
      <c r="E99" s="3"/>
      <c r="F99" s="3"/>
      <c r="G99" s="3"/>
      <c r="H99" s="3"/>
      <c r="I99" s="3"/>
      <c r="J99" s="3"/>
      <c r="K99" s="4">
        <f t="shared" si="0"/>
        <v>0</v>
      </c>
      <c r="L99" s="3"/>
      <c r="M99" s="3"/>
      <c r="N99" s="3"/>
      <c r="O99" s="3"/>
      <c r="P99" s="3"/>
      <c r="Q99" s="4">
        <f t="shared" si="1"/>
        <v>0</v>
      </c>
    </row>
    <row r="100" spans="1:17" ht="15.75" customHeight="1">
      <c r="A100" s="2">
        <v>46</v>
      </c>
      <c r="B100" s="3" t="s">
        <v>26</v>
      </c>
      <c r="C100" s="3"/>
      <c r="D100" s="3"/>
      <c r="E100" s="3"/>
      <c r="F100" s="3"/>
      <c r="G100" s="3"/>
      <c r="H100" s="3"/>
      <c r="I100" s="3"/>
      <c r="J100" s="3"/>
      <c r="K100" s="4">
        <f t="shared" si="0"/>
        <v>0</v>
      </c>
      <c r="L100" s="3"/>
      <c r="M100" s="3"/>
      <c r="N100" s="3"/>
      <c r="O100" s="3"/>
      <c r="P100" s="3"/>
      <c r="Q100" s="4">
        <f t="shared" si="1"/>
        <v>0</v>
      </c>
    </row>
    <row r="101" spans="1:17" ht="15.75" customHeight="1">
      <c r="A101" s="2">
        <v>47</v>
      </c>
      <c r="B101" s="3" t="s">
        <v>26</v>
      </c>
      <c r="C101" s="3"/>
      <c r="D101" s="3"/>
      <c r="E101" s="3"/>
      <c r="F101" s="3"/>
      <c r="G101" s="3"/>
      <c r="H101" s="3"/>
      <c r="I101" s="3"/>
      <c r="J101" s="3"/>
      <c r="K101" s="4">
        <f t="shared" si="0"/>
        <v>0</v>
      </c>
      <c r="L101" s="3"/>
      <c r="M101" s="3"/>
      <c r="N101" s="3"/>
      <c r="O101" s="3"/>
      <c r="P101" s="3"/>
      <c r="Q101" s="4">
        <f t="shared" si="1"/>
        <v>0</v>
      </c>
    </row>
    <row r="102" spans="1:17" ht="15.75" customHeight="1">
      <c r="A102" s="11">
        <v>48</v>
      </c>
      <c r="B102" s="3" t="s">
        <v>26</v>
      </c>
      <c r="C102" s="3"/>
      <c r="D102" s="3"/>
      <c r="E102" s="3"/>
      <c r="F102" s="3"/>
      <c r="G102" s="3"/>
      <c r="H102" s="3"/>
      <c r="I102" s="3"/>
      <c r="J102" s="3"/>
      <c r="K102" s="4">
        <f t="shared" si="0"/>
        <v>0</v>
      </c>
      <c r="L102" s="3"/>
      <c r="M102" s="3"/>
      <c r="N102" s="3"/>
      <c r="O102" s="3"/>
      <c r="P102" s="3"/>
      <c r="Q102" s="4">
        <f t="shared" si="1"/>
        <v>0</v>
      </c>
    </row>
    <row r="103" spans="1:17" ht="15.75" customHeight="1">
      <c r="A103" s="11">
        <v>49</v>
      </c>
      <c r="B103" s="3" t="s">
        <v>26</v>
      </c>
      <c r="C103" s="3"/>
      <c r="D103" s="3"/>
      <c r="E103" s="3"/>
      <c r="F103" s="3"/>
      <c r="G103" s="3"/>
      <c r="H103" s="3"/>
      <c r="I103" s="3"/>
      <c r="J103" s="3"/>
      <c r="K103" s="4">
        <f t="shared" si="0"/>
        <v>0</v>
      </c>
      <c r="L103" s="3"/>
      <c r="M103" s="5"/>
      <c r="N103" s="5"/>
      <c r="O103" s="5"/>
      <c r="P103" s="5"/>
      <c r="Q103" s="4">
        <f t="shared" si="1"/>
        <v>0</v>
      </c>
    </row>
    <row r="104" spans="1:17" ht="15.75" customHeight="1">
      <c r="A104" s="2">
        <v>50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4">
        <f t="shared" si="0"/>
        <v>0</v>
      </c>
      <c r="L104" s="3"/>
      <c r="M104" s="5"/>
      <c r="N104" s="5"/>
      <c r="O104" s="5"/>
      <c r="P104" s="5"/>
      <c r="Q104" s="4">
        <f t="shared" si="1"/>
        <v>0</v>
      </c>
    </row>
    <row r="105" spans="1:17" ht="15.75" customHeight="1">
      <c r="A105" s="2">
        <v>51</v>
      </c>
      <c r="B105" s="3" t="s">
        <v>26</v>
      </c>
      <c r="C105" s="3"/>
      <c r="D105" s="3"/>
      <c r="E105" s="3"/>
      <c r="F105" s="3"/>
      <c r="G105" s="3"/>
      <c r="H105" s="3"/>
      <c r="I105" s="3"/>
      <c r="J105" s="3"/>
      <c r="K105" s="4">
        <f t="shared" si="0"/>
        <v>0</v>
      </c>
      <c r="L105" s="3"/>
      <c r="M105" s="5"/>
      <c r="N105" s="5"/>
      <c r="O105" s="5"/>
      <c r="P105" s="5"/>
      <c r="Q105" s="4">
        <f t="shared" si="1"/>
        <v>0</v>
      </c>
    </row>
    <row r="106" spans="1:17" ht="15.75" customHeight="1">
      <c r="A106" s="11">
        <v>52</v>
      </c>
      <c r="B106" s="3" t="s">
        <v>26</v>
      </c>
      <c r="C106" s="3"/>
      <c r="D106" s="3"/>
      <c r="E106" s="3"/>
      <c r="F106" s="3"/>
      <c r="G106" s="3"/>
      <c r="H106" s="3"/>
      <c r="I106" s="3"/>
      <c r="J106" s="3"/>
      <c r="K106" s="4">
        <f t="shared" si="0"/>
        <v>0</v>
      </c>
      <c r="L106" s="3"/>
      <c r="M106" s="5"/>
      <c r="N106" s="5"/>
      <c r="O106" s="5"/>
      <c r="P106" s="5"/>
      <c r="Q106" s="4">
        <f t="shared" si="1"/>
        <v>0</v>
      </c>
    </row>
    <row r="107" spans="1:17" ht="15.75" customHeight="1">
      <c r="A107" s="11">
        <v>53</v>
      </c>
      <c r="B107" s="3" t="s">
        <v>26</v>
      </c>
      <c r="C107" s="3"/>
      <c r="D107" s="3"/>
      <c r="E107" s="3"/>
      <c r="F107" s="3"/>
      <c r="G107" s="3"/>
      <c r="H107" s="3"/>
      <c r="I107" s="3"/>
      <c r="J107" s="3"/>
      <c r="K107" s="4">
        <f t="shared" si="0"/>
        <v>0</v>
      </c>
      <c r="L107" s="3"/>
      <c r="M107" s="5"/>
      <c r="N107" s="5"/>
      <c r="O107" s="5"/>
      <c r="P107" s="5"/>
      <c r="Q107" s="4">
        <f t="shared" si="1"/>
        <v>0</v>
      </c>
    </row>
    <row r="108" spans="1:17" ht="15.75" customHeight="1">
      <c r="A108" s="2">
        <v>54</v>
      </c>
      <c r="B108" s="3" t="s">
        <v>26</v>
      </c>
      <c r="C108" s="3"/>
      <c r="D108" s="3"/>
      <c r="E108" s="3"/>
      <c r="F108" s="3"/>
      <c r="G108" s="3"/>
      <c r="H108" s="3"/>
      <c r="I108" s="3"/>
      <c r="J108" s="3"/>
      <c r="K108" s="4">
        <f t="shared" si="0"/>
        <v>0</v>
      </c>
      <c r="L108" s="3"/>
      <c r="M108" s="5"/>
      <c r="N108" s="5"/>
      <c r="O108" s="5"/>
      <c r="P108" s="5"/>
      <c r="Q108" s="4">
        <f t="shared" si="1"/>
        <v>0</v>
      </c>
    </row>
    <row r="109" spans="1:17" ht="15.75" customHeight="1">
      <c r="A109" s="2">
        <v>55</v>
      </c>
      <c r="B109" s="3" t="s">
        <v>26</v>
      </c>
      <c r="C109" s="3"/>
      <c r="D109" s="3"/>
      <c r="E109" s="3"/>
      <c r="F109" s="3"/>
      <c r="G109" s="3"/>
      <c r="H109" s="3"/>
      <c r="I109" s="3"/>
      <c r="J109" s="3"/>
      <c r="K109" s="4">
        <f t="shared" si="0"/>
        <v>0</v>
      </c>
      <c r="L109" s="3"/>
      <c r="M109" s="5"/>
      <c r="N109" s="5"/>
      <c r="O109" s="5"/>
      <c r="P109" s="5"/>
      <c r="Q109" s="4">
        <f t="shared" si="1"/>
        <v>0</v>
      </c>
    </row>
    <row r="110" spans="1:17" ht="15.75" customHeight="1">
      <c r="A110" s="11">
        <v>56</v>
      </c>
      <c r="B110" s="3" t="s">
        <v>26</v>
      </c>
      <c r="C110" s="3"/>
      <c r="D110" s="3"/>
      <c r="E110" s="3"/>
      <c r="F110" s="3"/>
      <c r="G110" s="3"/>
      <c r="H110" s="3"/>
      <c r="I110" s="3"/>
      <c r="J110" s="3"/>
      <c r="K110" s="4">
        <f t="shared" si="0"/>
        <v>0</v>
      </c>
      <c r="L110" s="3"/>
      <c r="M110" s="5"/>
      <c r="N110" s="5"/>
      <c r="O110" s="5"/>
      <c r="P110" s="5"/>
      <c r="Q110" s="4">
        <f t="shared" si="1"/>
        <v>0</v>
      </c>
    </row>
    <row r="111" spans="1:17" ht="15.75" customHeight="1">
      <c r="A111" s="11">
        <v>57</v>
      </c>
      <c r="B111" s="3" t="s">
        <v>26</v>
      </c>
      <c r="C111" s="3"/>
      <c r="D111" s="3"/>
      <c r="E111" s="3"/>
      <c r="F111" s="3"/>
      <c r="G111" s="3"/>
      <c r="H111" s="3"/>
      <c r="I111" s="3"/>
      <c r="J111" s="3"/>
      <c r="K111" s="4">
        <f t="shared" si="0"/>
        <v>0</v>
      </c>
      <c r="L111" s="3"/>
      <c r="M111" s="5"/>
      <c r="N111" s="5"/>
      <c r="O111" s="5"/>
      <c r="P111" s="5"/>
      <c r="Q111" s="4">
        <f t="shared" si="1"/>
        <v>0</v>
      </c>
    </row>
    <row r="112" spans="1:17" ht="14.25" customHeight="1">
      <c r="A112" s="2">
        <v>58</v>
      </c>
      <c r="B112" s="3" t="s">
        <v>26</v>
      </c>
      <c r="C112" s="3"/>
      <c r="D112" s="3"/>
      <c r="E112" s="3"/>
      <c r="F112" s="3"/>
      <c r="G112" s="3"/>
      <c r="H112" s="3"/>
      <c r="I112" s="3"/>
      <c r="J112" s="3"/>
      <c r="K112" s="4">
        <f t="shared" si="0"/>
        <v>0</v>
      </c>
      <c r="L112" s="3"/>
      <c r="M112" s="5"/>
      <c r="N112" s="5"/>
      <c r="O112" s="5"/>
      <c r="P112" s="5"/>
      <c r="Q112" s="4">
        <f t="shared" si="1"/>
        <v>0</v>
      </c>
    </row>
    <row r="113" spans="1:17" ht="15.75" customHeight="1">
      <c r="A113" s="2">
        <v>59</v>
      </c>
      <c r="B113" s="3" t="s">
        <v>26</v>
      </c>
      <c r="C113" s="3"/>
      <c r="D113" s="3"/>
      <c r="E113" s="3"/>
      <c r="F113" s="3"/>
      <c r="G113" s="3"/>
      <c r="H113" s="3"/>
      <c r="I113" s="3"/>
      <c r="J113" s="3"/>
      <c r="K113" s="4">
        <f t="shared" si="0"/>
        <v>0</v>
      </c>
      <c r="L113" s="3"/>
      <c r="M113" s="5"/>
      <c r="N113" s="5"/>
      <c r="O113" s="5"/>
      <c r="P113" s="5"/>
      <c r="Q113" s="4">
        <f t="shared" si="1"/>
        <v>0</v>
      </c>
    </row>
    <row r="114" spans="1:17" ht="15.75" customHeight="1">
      <c r="A114" s="11">
        <v>60</v>
      </c>
      <c r="B114" s="3" t="s">
        <v>26</v>
      </c>
      <c r="C114" s="3"/>
      <c r="D114" s="3"/>
      <c r="E114" s="3"/>
      <c r="F114" s="3"/>
      <c r="G114" s="3"/>
      <c r="H114" s="3"/>
      <c r="I114" s="3"/>
      <c r="J114" s="3"/>
      <c r="K114" s="4">
        <f t="shared" si="0"/>
        <v>0</v>
      </c>
      <c r="L114" s="3"/>
      <c r="M114" s="5"/>
      <c r="N114" s="5"/>
      <c r="O114" s="5"/>
      <c r="P114" s="5"/>
      <c r="Q114" s="4">
        <f t="shared" si="1"/>
        <v>0</v>
      </c>
    </row>
    <row r="115" spans="1:17" ht="15.75" customHeight="1">
      <c r="A115" s="11">
        <v>61</v>
      </c>
      <c r="B115" s="3" t="s">
        <v>26</v>
      </c>
      <c r="C115" s="3"/>
      <c r="D115" s="3"/>
      <c r="E115" s="3"/>
      <c r="F115" s="3"/>
      <c r="G115" s="3"/>
      <c r="H115" s="3"/>
      <c r="I115" s="3"/>
      <c r="J115" s="3"/>
      <c r="K115" s="4">
        <f t="shared" si="0"/>
        <v>0</v>
      </c>
      <c r="L115" s="3"/>
      <c r="M115" s="5"/>
      <c r="N115" s="5"/>
      <c r="O115" s="5"/>
      <c r="P115" s="5"/>
      <c r="Q115" s="4">
        <f t="shared" si="1"/>
        <v>0</v>
      </c>
    </row>
    <row r="116" spans="1:17" ht="15.75" customHeight="1">
      <c r="A116" s="2">
        <v>62</v>
      </c>
      <c r="B116" s="3" t="s">
        <v>26</v>
      </c>
      <c r="C116" s="3"/>
      <c r="D116" s="3"/>
      <c r="E116" s="3"/>
      <c r="F116" s="3"/>
      <c r="G116" s="3"/>
      <c r="H116" s="3"/>
      <c r="I116" s="3"/>
      <c r="J116" s="3"/>
      <c r="K116" s="4">
        <f t="shared" si="0"/>
        <v>0</v>
      </c>
      <c r="L116" s="3"/>
      <c r="M116" s="5"/>
      <c r="N116" s="5"/>
      <c r="O116" s="5"/>
      <c r="P116" s="5"/>
      <c r="Q116" s="4">
        <f t="shared" si="1"/>
        <v>0</v>
      </c>
    </row>
    <row r="117" spans="1:17" ht="15.75" customHeight="1">
      <c r="A117" s="2">
        <v>63</v>
      </c>
      <c r="B117" s="3" t="s">
        <v>26</v>
      </c>
      <c r="C117" s="3"/>
      <c r="D117" s="3"/>
      <c r="E117" s="3"/>
      <c r="F117" s="3"/>
      <c r="G117" s="3"/>
      <c r="H117" s="3"/>
      <c r="I117" s="3"/>
      <c r="J117" s="3"/>
      <c r="K117" s="4">
        <f t="shared" si="0"/>
        <v>0</v>
      </c>
      <c r="L117" s="3"/>
      <c r="M117" s="5"/>
      <c r="N117" s="5"/>
      <c r="O117" s="5"/>
      <c r="P117" s="5"/>
      <c r="Q117" s="4">
        <f t="shared" si="1"/>
        <v>0</v>
      </c>
    </row>
    <row r="118" spans="1:17" ht="15.75" customHeight="1">
      <c r="A118" s="11">
        <v>64</v>
      </c>
      <c r="B118" s="3" t="s">
        <v>26</v>
      </c>
      <c r="C118" s="3"/>
      <c r="D118" s="3"/>
      <c r="E118" s="3"/>
      <c r="F118" s="3"/>
      <c r="G118" s="3"/>
      <c r="H118" s="3"/>
      <c r="I118" s="3"/>
      <c r="J118" s="3"/>
      <c r="K118" s="4">
        <f t="shared" si="0"/>
        <v>0</v>
      </c>
      <c r="L118" s="3"/>
      <c r="M118" s="5"/>
      <c r="N118" s="5"/>
      <c r="O118" s="5"/>
      <c r="P118" s="5"/>
      <c r="Q118" s="4">
        <f t="shared" si="1"/>
        <v>0</v>
      </c>
    </row>
    <row r="119" spans="1:17" ht="15.75" customHeight="1">
      <c r="A119" s="11">
        <v>65</v>
      </c>
      <c r="B119" s="3" t="s">
        <v>26</v>
      </c>
      <c r="C119" s="3"/>
      <c r="D119" s="3"/>
      <c r="E119" s="3"/>
      <c r="F119" s="3"/>
      <c r="G119" s="3"/>
      <c r="H119" s="3"/>
      <c r="I119" s="3"/>
      <c r="J119" s="3"/>
      <c r="K119" s="4">
        <f t="shared" si="0"/>
        <v>0</v>
      </c>
      <c r="L119" s="3"/>
      <c r="M119" s="5"/>
      <c r="N119" s="5"/>
      <c r="O119" s="5"/>
      <c r="P119" s="5"/>
      <c r="Q119" s="4">
        <f t="shared" si="1"/>
        <v>0</v>
      </c>
    </row>
    <row r="120" spans="1:17" ht="15.75" customHeight="1">
      <c r="A120" s="2">
        <v>66</v>
      </c>
      <c r="B120" s="3" t="s">
        <v>26</v>
      </c>
      <c r="C120" s="3"/>
      <c r="D120" s="3"/>
      <c r="E120" s="3"/>
      <c r="F120" s="3"/>
      <c r="G120" s="3"/>
      <c r="H120" s="3"/>
      <c r="I120" s="3"/>
      <c r="J120" s="3"/>
      <c r="K120" s="4">
        <f t="shared" si="0"/>
        <v>0</v>
      </c>
      <c r="L120" s="3"/>
      <c r="M120" s="5"/>
      <c r="N120" s="5"/>
      <c r="O120" s="5"/>
      <c r="P120" s="5"/>
      <c r="Q120" s="4">
        <f t="shared" si="1"/>
        <v>0</v>
      </c>
    </row>
    <row r="121" spans="1:17" ht="15.75" customHeight="1">
      <c r="A121" s="2">
        <v>67</v>
      </c>
      <c r="B121" s="3" t="s">
        <v>26</v>
      </c>
      <c r="C121" s="3"/>
      <c r="D121" s="3"/>
      <c r="E121" s="3"/>
      <c r="F121" s="3"/>
      <c r="G121" s="3"/>
      <c r="H121" s="3"/>
      <c r="I121" s="3"/>
      <c r="J121" s="3"/>
      <c r="K121" s="4">
        <f t="shared" si="0"/>
        <v>0</v>
      </c>
      <c r="L121" s="3"/>
      <c r="M121" s="5"/>
      <c r="N121" s="5"/>
      <c r="O121" s="5"/>
      <c r="P121" s="5"/>
      <c r="Q121" s="4">
        <f t="shared" si="1"/>
        <v>0</v>
      </c>
    </row>
    <row r="122" spans="1:17" ht="15.75" customHeight="1">
      <c r="A122" s="11">
        <v>68</v>
      </c>
      <c r="B122" s="3" t="s">
        <v>26</v>
      </c>
      <c r="C122" s="3"/>
      <c r="D122" s="3"/>
      <c r="E122" s="3"/>
      <c r="F122" s="3"/>
      <c r="G122" s="3"/>
      <c r="H122" s="3"/>
      <c r="I122" s="3"/>
      <c r="J122" s="3"/>
      <c r="K122" s="4">
        <f t="shared" si="0"/>
        <v>0</v>
      </c>
      <c r="L122" s="3"/>
      <c r="M122" s="5"/>
      <c r="N122" s="5"/>
      <c r="O122" s="5"/>
      <c r="P122" s="5"/>
      <c r="Q122" s="4">
        <f t="shared" si="1"/>
        <v>0</v>
      </c>
    </row>
    <row r="123" spans="1:17" ht="15.75" customHeight="1">
      <c r="A123" s="11">
        <v>69</v>
      </c>
      <c r="B123" s="3" t="s">
        <v>26</v>
      </c>
      <c r="C123" s="3"/>
      <c r="D123" s="3"/>
      <c r="E123" s="3"/>
      <c r="F123" s="3"/>
      <c r="G123" s="3"/>
      <c r="H123" s="3"/>
      <c r="I123" s="3"/>
      <c r="J123" s="3"/>
      <c r="K123" s="4">
        <f t="shared" si="0"/>
        <v>0</v>
      </c>
      <c r="L123" s="3"/>
      <c r="M123" s="5"/>
      <c r="N123" s="5"/>
      <c r="O123" s="5"/>
      <c r="P123" s="5"/>
      <c r="Q123" s="4">
        <f t="shared" si="1"/>
        <v>0</v>
      </c>
    </row>
    <row r="124" spans="1:17" ht="15.75" customHeight="1">
      <c r="A124" s="35" t="s">
        <v>25</v>
      </c>
      <c r="B124" s="36"/>
      <c r="C124" s="36"/>
      <c r="D124" s="37"/>
      <c r="E124" s="9">
        <f t="shared" ref="E124:P124" si="4">SUM(E55:E123)</f>
        <v>0</v>
      </c>
      <c r="F124" s="9">
        <f t="shared" si="4"/>
        <v>0</v>
      </c>
      <c r="G124" s="9">
        <f t="shared" si="4"/>
        <v>0</v>
      </c>
      <c r="H124" s="9">
        <f t="shared" si="4"/>
        <v>0</v>
      </c>
      <c r="I124" s="9">
        <f t="shared" si="4"/>
        <v>0</v>
      </c>
      <c r="J124" s="9">
        <f t="shared" si="4"/>
        <v>0</v>
      </c>
      <c r="K124" s="10">
        <f>SUM(K55:K123)</f>
        <v>0</v>
      </c>
      <c r="L124" s="9">
        <f t="shared" si="4"/>
        <v>0</v>
      </c>
      <c r="M124" s="9">
        <f t="shared" si="4"/>
        <v>0</v>
      </c>
      <c r="N124" s="9">
        <f t="shared" si="4"/>
        <v>0</v>
      </c>
      <c r="O124" s="9">
        <f t="shared" si="4"/>
        <v>0</v>
      </c>
      <c r="P124" s="9">
        <f t="shared" si="4"/>
        <v>0</v>
      </c>
      <c r="Q124" s="10">
        <f>SUM(L124:P124)</f>
        <v>0</v>
      </c>
    </row>
    <row r="125" spans="1:17" ht="15.75" customHeight="1">
      <c r="A125" s="11">
        <v>1</v>
      </c>
      <c r="B125" s="5" t="s">
        <v>27</v>
      </c>
      <c r="C125" s="3"/>
      <c r="D125" s="5"/>
      <c r="E125" s="13"/>
      <c r="F125" s="13"/>
      <c r="G125" s="13"/>
      <c r="H125" s="13"/>
      <c r="I125" s="13"/>
      <c r="J125" s="13"/>
      <c r="K125" s="4">
        <f t="shared" ref="K125:K173" si="5">SUM(E125:J125)</f>
        <v>0</v>
      </c>
      <c r="L125" s="13"/>
      <c r="M125" s="13"/>
      <c r="N125" s="13"/>
      <c r="O125" s="13"/>
      <c r="P125" s="13"/>
      <c r="Q125" s="4">
        <f t="shared" si="1"/>
        <v>0</v>
      </c>
    </row>
    <row r="126" spans="1:17" ht="15.75" customHeight="1">
      <c r="A126" s="2">
        <v>2</v>
      </c>
      <c r="B126" s="5" t="s">
        <v>27</v>
      </c>
      <c r="C126" s="3"/>
      <c r="D126" s="5"/>
      <c r="E126" s="13"/>
      <c r="F126" s="13"/>
      <c r="G126" s="13"/>
      <c r="H126" s="13"/>
      <c r="I126" s="13"/>
      <c r="J126" s="13"/>
      <c r="K126" s="4">
        <f t="shared" si="5"/>
        <v>0</v>
      </c>
      <c r="L126" s="13"/>
      <c r="M126" s="13"/>
      <c r="N126" s="13"/>
      <c r="O126" s="13"/>
      <c r="P126" s="13"/>
      <c r="Q126" s="4">
        <f t="shared" si="1"/>
        <v>0</v>
      </c>
    </row>
    <row r="127" spans="1:17" ht="15.75" customHeight="1">
      <c r="A127" s="2">
        <v>3</v>
      </c>
      <c r="B127" s="5" t="s">
        <v>27</v>
      </c>
      <c r="C127" s="3"/>
      <c r="D127" s="5"/>
      <c r="E127" s="13"/>
      <c r="F127" s="13"/>
      <c r="G127" s="13"/>
      <c r="H127" s="13"/>
      <c r="I127" s="13"/>
      <c r="J127" s="13"/>
      <c r="K127" s="4">
        <f t="shared" si="5"/>
        <v>0</v>
      </c>
      <c r="L127" s="13"/>
      <c r="M127" s="13"/>
      <c r="N127" s="13"/>
      <c r="O127" s="13"/>
      <c r="P127" s="13"/>
      <c r="Q127" s="4">
        <f t="shared" si="1"/>
        <v>0</v>
      </c>
    </row>
    <row r="128" spans="1:17" ht="15.75" customHeight="1">
      <c r="A128" s="11">
        <v>4</v>
      </c>
      <c r="B128" s="5" t="s">
        <v>27</v>
      </c>
      <c r="C128" s="3"/>
      <c r="D128" s="5"/>
      <c r="E128" s="13"/>
      <c r="F128" s="13"/>
      <c r="G128" s="13"/>
      <c r="H128" s="13"/>
      <c r="I128" s="13"/>
      <c r="J128" s="13"/>
      <c r="K128" s="4">
        <f t="shared" si="5"/>
        <v>0</v>
      </c>
      <c r="L128" s="13"/>
      <c r="M128" s="13"/>
      <c r="N128" s="13"/>
      <c r="O128" s="13"/>
      <c r="P128" s="13"/>
      <c r="Q128" s="4">
        <f t="shared" si="1"/>
        <v>0</v>
      </c>
    </row>
    <row r="129" spans="1:17" ht="15.75" customHeight="1">
      <c r="A129" s="2">
        <v>5</v>
      </c>
      <c r="B129" s="5" t="s">
        <v>27</v>
      </c>
      <c r="C129" s="3"/>
      <c r="D129" s="5"/>
      <c r="E129" s="13"/>
      <c r="F129" s="13"/>
      <c r="G129" s="13"/>
      <c r="H129" s="13"/>
      <c r="I129" s="13"/>
      <c r="J129" s="13"/>
      <c r="K129" s="4">
        <f t="shared" si="5"/>
        <v>0</v>
      </c>
      <c r="L129" s="13"/>
      <c r="M129" s="13"/>
      <c r="N129" s="13"/>
      <c r="O129" s="13"/>
      <c r="P129" s="13"/>
      <c r="Q129" s="4">
        <f t="shared" si="1"/>
        <v>0</v>
      </c>
    </row>
    <row r="130" spans="1:17" ht="15.75" customHeight="1">
      <c r="A130" s="2">
        <v>6</v>
      </c>
      <c r="B130" s="5" t="s">
        <v>27</v>
      </c>
      <c r="C130" s="3"/>
      <c r="D130" s="5"/>
      <c r="E130" s="13"/>
      <c r="F130" s="13"/>
      <c r="G130" s="13"/>
      <c r="H130" s="13"/>
      <c r="I130" s="13"/>
      <c r="J130" s="13"/>
      <c r="K130" s="4">
        <f t="shared" si="5"/>
        <v>0</v>
      </c>
      <c r="L130" s="13"/>
      <c r="M130" s="13"/>
      <c r="N130" s="13"/>
      <c r="O130" s="13"/>
      <c r="P130" s="13"/>
      <c r="Q130" s="4">
        <f t="shared" si="1"/>
        <v>0</v>
      </c>
    </row>
    <row r="131" spans="1:17" ht="15.75" customHeight="1">
      <c r="A131" s="11">
        <v>7</v>
      </c>
      <c r="B131" s="5" t="s">
        <v>27</v>
      </c>
      <c r="C131" s="3"/>
      <c r="D131" s="5"/>
      <c r="E131" s="13"/>
      <c r="F131" s="13"/>
      <c r="G131" s="13"/>
      <c r="H131" s="13"/>
      <c r="I131" s="13"/>
      <c r="J131" s="13"/>
      <c r="K131" s="4">
        <f t="shared" si="5"/>
        <v>0</v>
      </c>
      <c r="L131" s="13"/>
      <c r="M131" s="13"/>
      <c r="N131" s="13"/>
      <c r="O131" s="13"/>
      <c r="P131" s="13"/>
      <c r="Q131" s="4">
        <f>SUM(L131:P131)</f>
        <v>0</v>
      </c>
    </row>
    <row r="132" spans="1:17" ht="15.75" customHeight="1">
      <c r="A132" s="2">
        <v>8</v>
      </c>
      <c r="B132" s="5" t="s">
        <v>27</v>
      </c>
      <c r="C132" s="3"/>
      <c r="D132" s="5"/>
      <c r="E132" s="13"/>
      <c r="F132" s="13"/>
      <c r="G132" s="13"/>
      <c r="H132" s="13"/>
      <c r="I132" s="13"/>
      <c r="J132" s="13"/>
      <c r="K132" s="4">
        <f t="shared" si="5"/>
        <v>0</v>
      </c>
      <c r="L132" s="3"/>
      <c r="M132" s="3"/>
      <c r="N132" s="3"/>
      <c r="O132" s="3"/>
      <c r="P132" s="3"/>
      <c r="Q132" s="4">
        <f t="shared" ref="Q132:Q173" si="6">SUM(L132:P132)</f>
        <v>0</v>
      </c>
    </row>
    <row r="133" spans="1:17" ht="15.75" customHeight="1">
      <c r="A133" s="2">
        <v>9</v>
      </c>
      <c r="B133" s="5" t="s">
        <v>27</v>
      </c>
      <c r="C133" s="3"/>
      <c r="D133" s="6"/>
      <c r="E133" s="3"/>
      <c r="F133" s="3"/>
      <c r="G133" s="3"/>
      <c r="H133" s="3"/>
      <c r="I133" s="3"/>
      <c r="J133" s="3"/>
      <c r="K133" s="4">
        <f t="shared" si="5"/>
        <v>0</v>
      </c>
      <c r="L133" s="3"/>
      <c r="M133" s="3"/>
      <c r="N133" s="3"/>
      <c r="O133" s="3"/>
      <c r="P133" s="3"/>
      <c r="Q133" s="4">
        <f t="shared" si="6"/>
        <v>0</v>
      </c>
    </row>
    <row r="134" spans="1:17" ht="15.75" customHeight="1">
      <c r="A134" s="11">
        <v>10</v>
      </c>
      <c r="B134" s="5" t="s">
        <v>27</v>
      </c>
      <c r="C134" s="3"/>
      <c r="D134" s="6"/>
      <c r="E134" s="3"/>
      <c r="F134" s="3"/>
      <c r="G134" s="3"/>
      <c r="H134" s="3"/>
      <c r="I134" s="3"/>
      <c r="J134" s="3"/>
      <c r="K134" s="4">
        <f t="shared" si="5"/>
        <v>0</v>
      </c>
      <c r="L134" s="3"/>
      <c r="M134" s="3"/>
      <c r="N134" s="3"/>
      <c r="O134" s="3"/>
      <c r="P134" s="3"/>
      <c r="Q134" s="4">
        <f t="shared" si="6"/>
        <v>0</v>
      </c>
    </row>
    <row r="135" spans="1:17" ht="15.75" customHeight="1">
      <c r="A135" s="2">
        <v>11</v>
      </c>
      <c r="B135" s="5" t="s">
        <v>27</v>
      </c>
      <c r="C135" s="3"/>
      <c r="D135" s="6"/>
      <c r="E135" s="3"/>
      <c r="F135" s="3"/>
      <c r="G135" s="3"/>
      <c r="H135" s="3"/>
      <c r="I135" s="3"/>
      <c r="J135" s="3"/>
      <c r="K135" s="4">
        <f t="shared" si="5"/>
        <v>0</v>
      </c>
      <c r="L135" s="3"/>
      <c r="M135" s="3"/>
      <c r="N135" s="3"/>
      <c r="O135" s="3"/>
      <c r="P135" s="3"/>
      <c r="Q135" s="4">
        <f t="shared" si="6"/>
        <v>0</v>
      </c>
    </row>
    <row r="136" spans="1:17" ht="15.75" customHeight="1">
      <c r="A136" s="2">
        <v>12</v>
      </c>
      <c r="B136" s="5" t="s">
        <v>27</v>
      </c>
      <c r="C136" s="3"/>
      <c r="D136" s="6"/>
      <c r="E136" s="3"/>
      <c r="F136" s="3"/>
      <c r="G136" s="3"/>
      <c r="H136" s="3"/>
      <c r="I136" s="3"/>
      <c r="J136" s="3"/>
      <c r="K136" s="4">
        <f t="shared" si="5"/>
        <v>0</v>
      </c>
      <c r="L136" s="3"/>
      <c r="M136" s="3"/>
      <c r="N136" s="3"/>
      <c r="O136" s="3"/>
      <c r="P136" s="3"/>
      <c r="Q136" s="4">
        <f t="shared" si="6"/>
        <v>0</v>
      </c>
    </row>
    <row r="137" spans="1:17" ht="15.75" customHeight="1">
      <c r="A137" s="11">
        <v>13</v>
      </c>
      <c r="B137" s="5" t="s">
        <v>27</v>
      </c>
      <c r="C137" s="3"/>
      <c r="D137" s="6"/>
      <c r="E137" s="3"/>
      <c r="F137" s="3"/>
      <c r="G137" s="3"/>
      <c r="H137" s="3"/>
      <c r="I137" s="3"/>
      <c r="J137" s="3"/>
      <c r="K137" s="4">
        <f t="shared" si="5"/>
        <v>0</v>
      </c>
      <c r="L137" s="3"/>
      <c r="M137" s="3"/>
      <c r="N137" s="3"/>
      <c r="O137" s="3"/>
      <c r="P137" s="3"/>
      <c r="Q137" s="4">
        <f t="shared" si="6"/>
        <v>0</v>
      </c>
    </row>
    <row r="138" spans="1:17" ht="15.75" customHeight="1">
      <c r="A138" s="2">
        <v>14</v>
      </c>
      <c r="B138" s="5" t="s">
        <v>27</v>
      </c>
      <c r="C138" s="3"/>
      <c r="D138" s="5"/>
      <c r="E138" s="3"/>
      <c r="F138" s="3"/>
      <c r="G138" s="3"/>
      <c r="H138" s="3"/>
      <c r="I138" s="3"/>
      <c r="J138" s="13"/>
      <c r="K138" s="4">
        <f t="shared" si="5"/>
        <v>0</v>
      </c>
      <c r="L138" s="3"/>
      <c r="M138" s="3"/>
      <c r="N138" s="3"/>
      <c r="O138" s="3"/>
      <c r="P138" s="3"/>
      <c r="Q138" s="4">
        <f t="shared" si="6"/>
        <v>0</v>
      </c>
    </row>
    <row r="139" spans="1:17" ht="15.75" customHeight="1">
      <c r="A139" s="2">
        <v>15</v>
      </c>
      <c r="B139" s="5" t="s">
        <v>27</v>
      </c>
      <c r="C139" s="3"/>
      <c r="D139" s="5"/>
      <c r="E139" s="3"/>
      <c r="F139" s="3"/>
      <c r="G139" s="3"/>
      <c r="H139" s="3"/>
      <c r="I139" s="3"/>
      <c r="J139" s="13"/>
      <c r="K139" s="4">
        <f t="shared" si="5"/>
        <v>0</v>
      </c>
      <c r="L139" s="3"/>
      <c r="M139" s="3"/>
      <c r="N139" s="3"/>
      <c r="O139" s="3"/>
      <c r="P139" s="3"/>
      <c r="Q139" s="4">
        <f t="shared" si="6"/>
        <v>0</v>
      </c>
    </row>
    <row r="140" spans="1:17" ht="15.75" customHeight="1">
      <c r="A140" s="11">
        <v>16</v>
      </c>
      <c r="B140" s="5" t="s">
        <v>27</v>
      </c>
      <c r="C140" s="3"/>
      <c r="D140" s="5"/>
      <c r="E140" s="3"/>
      <c r="F140" s="3"/>
      <c r="G140" s="3"/>
      <c r="H140" s="3"/>
      <c r="I140" s="3"/>
      <c r="J140" s="13"/>
      <c r="K140" s="4">
        <f t="shared" si="5"/>
        <v>0</v>
      </c>
      <c r="L140" s="3"/>
      <c r="M140" s="3"/>
      <c r="N140" s="3"/>
      <c r="O140" s="3"/>
      <c r="P140" s="3"/>
      <c r="Q140" s="4">
        <f t="shared" si="6"/>
        <v>0</v>
      </c>
    </row>
    <row r="141" spans="1:17" ht="15.75" customHeight="1">
      <c r="A141" s="2">
        <v>17</v>
      </c>
      <c r="B141" s="5" t="s">
        <v>27</v>
      </c>
      <c r="C141" s="3"/>
      <c r="D141" s="5"/>
      <c r="E141" s="3"/>
      <c r="F141" s="3"/>
      <c r="G141" s="3"/>
      <c r="H141" s="3"/>
      <c r="I141" s="3"/>
      <c r="J141" s="13"/>
      <c r="K141" s="4">
        <f t="shared" si="5"/>
        <v>0</v>
      </c>
      <c r="L141" s="3"/>
      <c r="M141" s="3"/>
      <c r="N141" s="3"/>
      <c r="O141" s="3"/>
      <c r="P141" s="3"/>
      <c r="Q141" s="4">
        <f t="shared" si="6"/>
        <v>0</v>
      </c>
    </row>
    <row r="142" spans="1:17" ht="15.75" customHeight="1">
      <c r="A142" s="2">
        <v>18</v>
      </c>
      <c r="B142" s="5" t="s">
        <v>27</v>
      </c>
      <c r="C142" s="3"/>
      <c r="D142" s="5"/>
      <c r="E142" s="3"/>
      <c r="F142" s="3"/>
      <c r="G142" s="3"/>
      <c r="H142" s="3"/>
      <c r="I142" s="3"/>
      <c r="J142" s="13"/>
      <c r="K142" s="4">
        <f t="shared" si="5"/>
        <v>0</v>
      </c>
      <c r="L142" s="13"/>
      <c r="M142" s="13"/>
      <c r="N142" s="13"/>
      <c r="O142" s="13"/>
      <c r="P142" s="13"/>
      <c r="Q142" s="4">
        <f t="shared" si="6"/>
        <v>0</v>
      </c>
    </row>
    <row r="143" spans="1:17" ht="15.75" customHeight="1">
      <c r="A143" s="11">
        <v>19</v>
      </c>
      <c r="B143" s="5" t="s">
        <v>27</v>
      </c>
      <c r="C143" s="3"/>
      <c r="D143" s="5"/>
      <c r="E143" s="3"/>
      <c r="F143" s="3"/>
      <c r="G143" s="3"/>
      <c r="H143" s="3"/>
      <c r="I143" s="3"/>
      <c r="J143" s="13"/>
      <c r="K143" s="4">
        <f t="shared" si="5"/>
        <v>0</v>
      </c>
      <c r="L143" s="13"/>
      <c r="M143" s="13"/>
      <c r="N143" s="13"/>
      <c r="O143" s="13"/>
      <c r="P143" s="13"/>
      <c r="Q143" s="4">
        <f t="shared" si="6"/>
        <v>0</v>
      </c>
    </row>
    <row r="144" spans="1:17" ht="15.75" customHeight="1">
      <c r="A144" s="2">
        <v>20</v>
      </c>
      <c r="B144" s="5" t="s">
        <v>27</v>
      </c>
      <c r="C144" s="3"/>
      <c r="D144" s="5"/>
      <c r="E144" s="3"/>
      <c r="F144" s="3"/>
      <c r="G144" s="3"/>
      <c r="H144" s="3"/>
      <c r="I144" s="3"/>
      <c r="J144" s="13"/>
      <c r="K144" s="4">
        <f t="shared" si="5"/>
        <v>0</v>
      </c>
      <c r="L144" s="13"/>
      <c r="M144" s="13"/>
      <c r="N144" s="13"/>
      <c r="O144" s="13"/>
      <c r="P144" s="13"/>
      <c r="Q144" s="4">
        <f t="shared" si="6"/>
        <v>0</v>
      </c>
    </row>
    <row r="145" spans="1:17" ht="15.75" customHeight="1">
      <c r="A145" s="2">
        <v>21</v>
      </c>
      <c r="B145" s="5" t="s">
        <v>27</v>
      </c>
      <c r="C145" s="3"/>
      <c r="D145" s="5"/>
      <c r="E145" s="3"/>
      <c r="F145" s="3"/>
      <c r="G145" s="3"/>
      <c r="H145" s="3"/>
      <c r="I145" s="3"/>
      <c r="J145" s="13"/>
      <c r="K145" s="4">
        <f t="shared" si="5"/>
        <v>0</v>
      </c>
      <c r="L145" s="13"/>
      <c r="M145" s="13"/>
      <c r="N145" s="13"/>
      <c r="O145" s="13"/>
      <c r="P145" s="13"/>
      <c r="Q145" s="4">
        <f t="shared" si="6"/>
        <v>0</v>
      </c>
    </row>
    <row r="146" spans="1:17" ht="15.75" customHeight="1">
      <c r="A146" s="11">
        <v>22</v>
      </c>
      <c r="B146" s="5" t="s">
        <v>27</v>
      </c>
      <c r="C146" s="3"/>
      <c r="D146" s="5"/>
      <c r="E146" s="3"/>
      <c r="F146" s="3"/>
      <c r="G146" s="3"/>
      <c r="H146" s="3"/>
      <c r="I146" s="3"/>
      <c r="J146" s="13"/>
      <c r="K146" s="4">
        <f t="shared" si="5"/>
        <v>0</v>
      </c>
      <c r="L146" s="13"/>
      <c r="M146" s="13"/>
      <c r="N146" s="13"/>
      <c r="O146" s="13"/>
      <c r="P146" s="13"/>
      <c r="Q146" s="4">
        <f t="shared" si="6"/>
        <v>0</v>
      </c>
    </row>
    <row r="147" spans="1:17" ht="15.75" customHeight="1">
      <c r="A147" s="2">
        <v>23</v>
      </c>
      <c r="B147" s="5" t="s">
        <v>27</v>
      </c>
      <c r="C147" s="3"/>
      <c r="D147" s="5"/>
      <c r="E147" s="3"/>
      <c r="F147" s="3"/>
      <c r="G147" s="3"/>
      <c r="H147" s="3"/>
      <c r="I147" s="3"/>
      <c r="J147" s="13"/>
      <c r="K147" s="4">
        <f t="shared" si="5"/>
        <v>0</v>
      </c>
      <c r="L147" s="13"/>
      <c r="M147" s="13"/>
      <c r="N147" s="13"/>
      <c r="O147" s="13"/>
      <c r="P147" s="13"/>
      <c r="Q147" s="4">
        <f t="shared" si="6"/>
        <v>0</v>
      </c>
    </row>
    <row r="148" spans="1:17" ht="15.75" customHeight="1">
      <c r="A148" s="2">
        <v>24</v>
      </c>
      <c r="B148" s="5" t="s">
        <v>27</v>
      </c>
      <c r="C148" s="3"/>
      <c r="D148" s="5"/>
      <c r="E148" s="13"/>
      <c r="F148" s="13"/>
      <c r="G148" s="13"/>
      <c r="H148" s="13"/>
      <c r="I148" s="13"/>
      <c r="J148" s="13"/>
      <c r="K148" s="4">
        <f t="shared" si="5"/>
        <v>0</v>
      </c>
      <c r="L148" s="13"/>
      <c r="M148" s="13"/>
      <c r="N148" s="13"/>
      <c r="O148" s="13"/>
      <c r="P148" s="13"/>
      <c r="Q148" s="4">
        <f t="shared" si="6"/>
        <v>0</v>
      </c>
    </row>
    <row r="149" spans="1:17" ht="15.75" customHeight="1">
      <c r="A149" s="11">
        <v>25</v>
      </c>
      <c r="B149" s="5" t="s">
        <v>27</v>
      </c>
      <c r="C149" s="3"/>
      <c r="D149" s="5"/>
      <c r="E149" s="13"/>
      <c r="F149" s="13"/>
      <c r="G149" s="13"/>
      <c r="H149" s="13"/>
      <c r="I149" s="13"/>
      <c r="J149" s="13"/>
      <c r="K149" s="4">
        <f t="shared" si="5"/>
        <v>0</v>
      </c>
      <c r="L149" s="13"/>
      <c r="M149" s="13"/>
      <c r="N149" s="13"/>
      <c r="O149" s="13"/>
      <c r="P149" s="13"/>
      <c r="Q149" s="4">
        <f t="shared" si="6"/>
        <v>0</v>
      </c>
    </row>
    <row r="150" spans="1:17" ht="15.75" customHeight="1">
      <c r="A150" s="2">
        <v>26</v>
      </c>
      <c r="B150" s="5" t="s">
        <v>27</v>
      </c>
      <c r="C150" s="3"/>
      <c r="D150" s="5"/>
      <c r="E150" s="13"/>
      <c r="F150" s="13"/>
      <c r="G150" s="13"/>
      <c r="H150" s="13"/>
      <c r="I150" s="13"/>
      <c r="J150" s="13"/>
      <c r="K150" s="4">
        <f t="shared" si="5"/>
        <v>0</v>
      </c>
      <c r="L150" s="13"/>
      <c r="M150" s="13"/>
      <c r="N150" s="13"/>
      <c r="O150" s="13"/>
      <c r="P150" s="13"/>
      <c r="Q150" s="4">
        <f t="shared" si="6"/>
        <v>0</v>
      </c>
    </row>
    <row r="151" spans="1:17" ht="15.75" customHeight="1">
      <c r="A151" s="2">
        <v>27</v>
      </c>
      <c r="B151" s="5" t="s">
        <v>27</v>
      </c>
      <c r="C151" s="3"/>
      <c r="D151" s="5"/>
      <c r="E151" s="13"/>
      <c r="F151" s="13"/>
      <c r="G151" s="13"/>
      <c r="H151" s="13"/>
      <c r="I151" s="13"/>
      <c r="J151" s="13"/>
      <c r="K151" s="4">
        <f t="shared" si="5"/>
        <v>0</v>
      </c>
      <c r="L151" s="13"/>
      <c r="M151" s="13"/>
      <c r="N151" s="13"/>
      <c r="O151" s="13"/>
      <c r="P151" s="13"/>
      <c r="Q151" s="4">
        <f t="shared" si="6"/>
        <v>0</v>
      </c>
    </row>
    <row r="152" spans="1:17" ht="15.75" customHeight="1">
      <c r="A152" s="11">
        <v>28</v>
      </c>
      <c r="B152" s="5" t="s">
        <v>27</v>
      </c>
      <c r="C152" s="3"/>
      <c r="D152" s="5"/>
      <c r="E152" s="13"/>
      <c r="F152" s="13"/>
      <c r="G152" s="13"/>
      <c r="H152" s="13"/>
      <c r="I152" s="13"/>
      <c r="J152" s="13"/>
      <c r="K152" s="4">
        <f t="shared" si="5"/>
        <v>0</v>
      </c>
      <c r="L152" s="13"/>
      <c r="M152" s="13"/>
      <c r="N152" s="13"/>
      <c r="O152" s="13"/>
      <c r="P152" s="13"/>
      <c r="Q152" s="4">
        <f t="shared" si="6"/>
        <v>0</v>
      </c>
    </row>
    <row r="153" spans="1:17" ht="15.75" customHeight="1">
      <c r="A153" s="2">
        <v>29</v>
      </c>
      <c r="B153" s="5" t="s">
        <v>27</v>
      </c>
      <c r="C153" s="3"/>
      <c r="D153" s="5"/>
      <c r="E153" s="13"/>
      <c r="F153" s="13"/>
      <c r="G153" s="13"/>
      <c r="H153" s="13"/>
      <c r="I153" s="13"/>
      <c r="J153" s="13"/>
      <c r="K153" s="4">
        <f t="shared" si="5"/>
        <v>0</v>
      </c>
      <c r="L153" s="13"/>
      <c r="M153" s="13"/>
      <c r="N153" s="13"/>
      <c r="O153" s="13"/>
      <c r="P153" s="13"/>
      <c r="Q153" s="4">
        <f t="shared" si="6"/>
        <v>0</v>
      </c>
    </row>
    <row r="154" spans="1:17" ht="15.75" customHeight="1">
      <c r="A154" s="2">
        <v>30</v>
      </c>
      <c r="B154" s="5" t="s">
        <v>27</v>
      </c>
      <c r="C154" s="3"/>
      <c r="D154" s="5"/>
      <c r="E154" s="13"/>
      <c r="F154" s="13"/>
      <c r="G154" s="13"/>
      <c r="H154" s="13"/>
      <c r="I154" s="13"/>
      <c r="J154" s="13"/>
      <c r="K154" s="4">
        <f t="shared" si="5"/>
        <v>0</v>
      </c>
      <c r="L154" s="13"/>
      <c r="M154" s="13"/>
      <c r="N154" s="13"/>
      <c r="O154" s="13"/>
      <c r="P154" s="13"/>
      <c r="Q154" s="4">
        <f t="shared" si="6"/>
        <v>0</v>
      </c>
    </row>
    <row r="155" spans="1:17" ht="15.75" customHeight="1">
      <c r="A155" s="11">
        <v>31</v>
      </c>
      <c r="B155" s="5" t="s">
        <v>27</v>
      </c>
      <c r="C155" s="3"/>
      <c r="D155" s="5"/>
      <c r="E155" s="13"/>
      <c r="F155" s="13"/>
      <c r="G155" s="13"/>
      <c r="H155" s="13"/>
      <c r="I155" s="13"/>
      <c r="J155" s="13"/>
      <c r="K155" s="4">
        <f t="shared" si="5"/>
        <v>0</v>
      </c>
      <c r="L155" s="13"/>
      <c r="M155" s="13"/>
      <c r="N155" s="13"/>
      <c r="O155" s="13"/>
      <c r="P155" s="13"/>
      <c r="Q155" s="4">
        <f t="shared" si="6"/>
        <v>0</v>
      </c>
    </row>
    <row r="156" spans="1:17" ht="15.75" customHeight="1">
      <c r="A156" s="2">
        <v>32</v>
      </c>
      <c r="B156" s="5" t="s">
        <v>27</v>
      </c>
      <c r="C156" s="3"/>
      <c r="D156" s="5"/>
      <c r="E156" s="13"/>
      <c r="F156" s="13"/>
      <c r="G156" s="13"/>
      <c r="H156" s="13"/>
      <c r="I156" s="13"/>
      <c r="J156" s="13"/>
      <c r="K156" s="4">
        <f t="shared" si="5"/>
        <v>0</v>
      </c>
      <c r="L156" s="13"/>
      <c r="M156" s="13"/>
      <c r="N156" s="13"/>
      <c r="O156" s="13"/>
      <c r="P156" s="13"/>
      <c r="Q156" s="4">
        <f t="shared" si="6"/>
        <v>0</v>
      </c>
    </row>
    <row r="157" spans="1:17" ht="15.75" customHeight="1">
      <c r="A157" s="2">
        <v>33</v>
      </c>
      <c r="B157" s="5" t="s">
        <v>27</v>
      </c>
      <c r="C157" s="3"/>
      <c r="D157" s="5"/>
      <c r="E157" s="13"/>
      <c r="F157" s="13"/>
      <c r="G157" s="13"/>
      <c r="H157" s="13"/>
      <c r="I157" s="13"/>
      <c r="J157" s="13"/>
      <c r="K157" s="4">
        <f t="shared" si="5"/>
        <v>0</v>
      </c>
      <c r="L157" s="13"/>
      <c r="M157" s="13"/>
      <c r="N157" s="13"/>
      <c r="O157" s="13"/>
      <c r="P157" s="13"/>
      <c r="Q157" s="4">
        <f t="shared" si="6"/>
        <v>0</v>
      </c>
    </row>
    <row r="158" spans="1:17" ht="15.75" customHeight="1">
      <c r="A158" s="11">
        <v>34</v>
      </c>
      <c r="B158" s="5" t="s">
        <v>27</v>
      </c>
      <c r="C158" s="2"/>
      <c r="D158" s="5"/>
      <c r="E158" s="13"/>
      <c r="F158" s="13"/>
      <c r="G158" s="13"/>
      <c r="H158" s="13"/>
      <c r="I158" s="13"/>
      <c r="J158" s="13"/>
      <c r="K158" s="2">
        <f t="shared" si="5"/>
        <v>0</v>
      </c>
      <c r="L158" s="13"/>
      <c r="M158" s="13"/>
      <c r="N158" s="13"/>
      <c r="O158" s="13"/>
      <c r="P158" s="13"/>
      <c r="Q158" s="2">
        <f t="shared" si="6"/>
        <v>0</v>
      </c>
    </row>
    <row r="159" spans="1:17" ht="15.75" customHeight="1">
      <c r="A159" s="2">
        <v>35</v>
      </c>
      <c r="B159" s="5" t="s">
        <v>27</v>
      </c>
      <c r="C159" s="2"/>
      <c r="D159" s="5"/>
      <c r="E159" s="13"/>
      <c r="F159" s="13"/>
      <c r="G159" s="13"/>
      <c r="H159" s="13"/>
      <c r="I159" s="13"/>
      <c r="J159" s="13"/>
      <c r="K159" s="2">
        <f t="shared" si="5"/>
        <v>0</v>
      </c>
      <c r="L159" s="13"/>
      <c r="M159" s="13"/>
      <c r="N159" s="13"/>
      <c r="O159" s="13"/>
      <c r="P159" s="13"/>
      <c r="Q159" s="2">
        <f t="shared" si="6"/>
        <v>0</v>
      </c>
    </row>
    <row r="160" spans="1:17" ht="15.75" customHeight="1">
      <c r="A160" s="2">
        <v>36</v>
      </c>
      <c r="B160" s="5" t="s">
        <v>27</v>
      </c>
      <c r="C160" s="2"/>
      <c r="D160" s="5"/>
      <c r="E160" s="13"/>
      <c r="F160" s="13"/>
      <c r="G160" s="13"/>
      <c r="H160" s="13"/>
      <c r="I160" s="13"/>
      <c r="J160" s="13"/>
      <c r="K160" s="2">
        <f t="shared" si="5"/>
        <v>0</v>
      </c>
      <c r="L160" s="13"/>
      <c r="M160" s="13"/>
      <c r="N160" s="13"/>
      <c r="O160" s="13"/>
      <c r="P160" s="13"/>
      <c r="Q160" s="2">
        <f t="shared" si="6"/>
        <v>0</v>
      </c>
    </row>
    <row r="161" spans="1:17" ht="15.75" customHeight="1">
      <c r="A161" s="11">
        <v>37</v>
      </c>
      <c r="B161" s="5" t="s">
        <v>27</v>
      </c>
      <c r="C161" s="2"/>
      <c r="D161" s="5"/>
      <c r="E161" s="13"/>
      <c r="F161" s="13"/>
      <c r="G161" s="13"/>
      <c r="H161" s="13"/>
      <c r="I161" s="13"/>
      <c r="J161" s="13"/>
      <c r="K161" s="2">
        <f t="shared" si="5"/>
        <v>0</v>
      </c>
      <c r="L161" s="13"/>
      <c r="M161" s="13"/>
      <c r="N161" s="13"/>
      <c r="O161" s="13"/>
      <c r="P161" s="13"/>
      <c r="Q161" s="2">
        <f t="shared" si="6"/>
        <v>0</v>
      </c>
    </row>
    <row r="162" spans="1:17" ht="15.75" customHeight="1">
      <c r="A162" s="2">
        <v>38</v>
      </c>
      <c r="B162" s="5" t="s">
        <v>27</v>
      </c>
      <c r="C162" s="2"/>
      <c r="D162" s="5"/>
      <c r="E162" s="13"/>
      <c r="F162" s="13"/>
      <c r="G162" s="13"/>
      <c r="H162" s="13"/>
      <c r="I162" s="13"/>
      <c r="J162" s="13"/>
      <c r="K162" s="2">
        <f t="shared" si="5"/>
        <v>0</v>
      </c>
      <c r="L162" s="13"/>
      <c r="M162" s="13"/>
      <c r="N162" s="13"/>
      <c r="O162" s="13"/>
      <c r="P162" s="13"/>
      <c r="Q162" s="2">
        <f t="shared" si="6"/>
        <v>0</v>
      </c>
    </row>
    <row r="163" spans="1:17" ht="15.75" customHeight="1">
      <c r="A163" s="2">
        <v>39</v>
      </c>
      <c r="B163" s="5" t="s">
        <v>27</v>
      </c>
      <c r="C163" s="2"/>
      <c r="D163" s="5"/>
      <c r="E163" s="13"/>
      <c r="F163" s="13"/>
      <c r="G163" s="13"/>
      <c r="H163" s="13"/>
      <c r="I163" s="13"/>
      <c r="J163" s="13"/>
      <c r="K163" s="2">
        <f t="shared" si="5"/>
        <v>0</v>
      </c>
      <c r="L163" s="13"/>
      <c r="M163" s="13"/>
      <c r="N163" s="13"/>
      <c r="O163" s="13"/>
      <c r="P163" s="13"/>
      <c r="Q163" s="2">
        <f t="shared" si="6"/>
        <v>0</v>
      </c>
    </row>
    <row r="164" spans="1:17" ht="15.75" customHeight="1">
      <c r="A164" s="11">
        <v>40</v>
      </c>
      <c r="B164" s="5" t="s">
        <v>27</v>
      </c>
      <c r="C164" s="2"/>
      <c r="D164" s="5"/>
      <c r="E164" s="13"/>
      <c r="F164" s="13"/>
      <c r="G164" s="13"/>
      <c r="H164" s="13"/>
      <c r="I164" s="13"/>
      <c r="J164" s="13"/>
      <c r="K164" s="2">
        <f t="shared" si="5"/>
        <v>0</v>
      </c>
      <c r="L164" s="13"/>
      <c r="M164" s="13"/>
      <c r="N164" s="13"/>
      <c r="O164" s="13"/>
      <c r="P164" s="13"/>
      <c r="Q164" s="2">
        <f t="shared" si="6"/>
        <v>0</v>
      </c>
    </row>
    <row r="165" spans="1:17" ht="15.75" customHeight="1">
      <c r="A165" s="2">
        <v>41</v>
      </c>
      <c r="B165" s="5" t="s">
        <v>27</v>
      </c>
      <c r="C165" s="2"/>
      <c r="D165" s="5"/>
      <c r="E165" s="13"/>
      <c r="F165" s="13"/>
      <c r="G165" s="13"/>
      <c r="H165" s="13"/>
      <c r="I165" s="13"/>
      <c r="J165" s="13"/>
      <c r="K165" s="2">
        <f t="shared" si="5"/>
        <v>0</v>
      </c>
      <c r="L165" s="13"/>
      <c r="M165" s="13"/>
      <c r="N165" s="13"/>
      <c r="O165" s="13"/>
      <c r="P165" s="13"/>
      <c r="Q165" s="2">
        <f t="shared" si="6"/>
        <v>0</v>
      </c>
    </row>
    <row r="166" spans="1:17" ht="15.75" customHeight="1">
      <c r="A166" s="2">
        <v>42</v>
      </c>
      <c r="B166" s="5" t="s">
        <v>27</v>
      </c>
      <c r="C166" s="2"/>
      <c r="D166" s="5"/>
      <c r="E166" s="14"/>
      <c r="F166" s="14"/>
      <c r="G166" s="14"/>
      <c r="H166" s="14"/>
      <c r="I166" s="14"/>
      <c r="J166" s="14"/>
      <c r="K166" s="2">
        <f t="shared" si="5"/>
        <v>0</v>
      </c>
      <c r="L166" s="14"/>
      <c r="M166" s="14"/>
      <c r="N166" s="14"/>
      <c r="O166" s="14"/>
      <c r="P166" s="14"/>
      <c r="Q166" s="2">
        <f t="shared" si="6"/>
        <v>0</v>
      </c>
    </row>
    <row r="167" spans="1:17" ht="15.75" customHeight="1">
      <c r="A167" s="11">
        <v>43</v>
      </c>
      <c r="B167" s="5" t="s">
        <v>27</v>
      </c>
      <c r="C167" s="2"/>
      <c r="D167" s="5"/>
      <c r="E167" s="13"/>
      <c r="F167" s="13"/>
      <c r="G167" s="13"/>
      <c r="H167" s="13"/>
      <c r="I167" s="13"/>
      <c r="J167" s="13"/>
      <c r="K167" s="2">
        <f t="shared" si="5"/>
        <v>0</v>
      </c>
      <c r="L167" s="13"/>
      <c r="M167" s="13"/>
      <c r="N167" s="13"/>
      <c r="O167" s="13"/>
      <c r="P167" s="13"/>
      <c r="Q167" s="2">
        <f t="shared" si="6"/>
        <v>0</v>
      </c>
    </row>
    <row r="168" spans="1:17" ht="15.75" customHeight="1">
      <c r="A168" s="2">
        <v>44</v>
      </c>
      <c r="B168" s="5" t="s">
        <v>27</v>
      </c>
      <c r="C168" s="2"/>
      <c r="D168" s="5"/>
      <c r="E168" s="13"/>
      <c r="F168" s="13"/>
      <c r="G168" s="13"/>
      <c r="H168" s="13"/>
      <c r="I168" s="13"/>
      <c r="J168" s="13"/>
      <c r="K168" s="2">
        <f t="shared" si="5"/>
        <v>0</v>
      </c>
      <c r="L168" s="13"/>
      <c r="M168" s="13"/>
      <c r="N168" s="13"/>
      <c r="O168" s="13"/>
      <c r="P168" s="13"/>
      <c r="Q168" s="2">
        <f t="shared" si="6"/>
        <v>0</v>
      </c>
    </row>
    <row r="169" spans="1:17" ht="15.75" customHeight="1">
      <c r="A169" s="2">
        <v>45</v>
      </c>
      <c r="B169" s="5" t="s">
        <v>27</v>
      </c>
      <c r="C169" s="2"/>
      <c r="D169" s="5"/>
      <c r="E169" s="13"/>
      <c r="F169" s="13"/>
      <c r="G169" s="13"/>
      <c r="H169" s="13"/>
      <c r="I169" s="13"/>
      <c r="J169" s="13"/>
      <c r="K169" s="2">
        <f t="shared" si="5"/>
        <v>0</v>
      </c>
      <c r="L169" s="13"/>
      <c r="M169" s="13"/>
      <c r="N169" s="13"/>
      <c r="O169" s="13"/>
      <c r="P169" s="13"/>
      <c r="Q169" s="2">
        <f t="shared" si="6"/>
        <v>0</v>
      </c>
    </row>
    <row r="170" spans="1:17" ht="15.75" customHeight="1">
      <c r="A170" s="11">
        <v>46</v>
      </c>
      <c r="B170" s="5" t="s">
        <v>27</v>
      </c>
      <c r="C170" s="2"/>
      <c r="D170" s="5"/>
      <c r="E170" s="13"/>
      <c r="F170" s="13"/>
      <c r="G170" s="13"/>
      <c r="H170" s="13"/>
      <c r="I170" s="13"/>
      <c r="J170" s="13"/>
      <c r="K170" s="2">
        <f t="shared" si="5"/>
        <v>0</v>
      </c>
      <c r="L170" s="13"/>
      <c r="M170" s="13"/>
      <c r="N170" s="13"/>
      <c r="O170" s="13"/>
      <c r="P170" s="13"/>
      <c r="Q170" s="2">
        <f t="shared" si="6"/>
        <v>0</v>
      </c>
    </row>
    <row r="171" spans="1:17" ht="15.75" customHeight="1">
      <c r="A171" s="2">
        <v>47</v>
      </c>
      <c r="B171" s="5" t="s">
        <v>27</v>
      </c>
      <c r="C171" s="2"/>
      <c r="D171" s="5"/>
      <c r="E171" s="13"/>
      <c r="F171" s="13"/>
      <c r="G171" s="13"/>
      <c r="H171" s="13"/>
      <c r="I171" s="13"/>
      <c r="J171" s="13"/>
      <c r="K171" s="2">
        <f t="shared" si="5"/>
        <v>0</v>
      </c>
      <c r="L171" s="13"/>
      <c r="M171" s="13"/>
      <c r="N171" s="13"/>
      <c r="O171" s="13"/>
      <c r="P171" s="13"/>
      <c r="Q171" s="2">
        <f>SUM(L171:P171)</f>
        <v>0</v>
      </c>
    </row>
    <row r="172" spans="1:17" ht="15.75" customHeight="1">
      <c r="A172" s="35" t="s">
        <v>25</v>
      </c>
      <c r="B172" s="36"/>
      <c r="C172" s="36"/>
      <c r="D172" s="37"/>
      <c r="E172" s="15">
        <f t="shared" ref="E172:G172" si="7">SUM(E125:E171)</f>
        <v>0</v>
      </c>
      <c r="F172" s="15">
        <f t="shared" si="7"/>
        <v>0</v>
      </c>
      <c r="G172" s="15">
        <f t="shared" si="7"/>
        <v>0</v>
      </c>
      <c r="H172" s="15">
        <f t="shared" ref="H172:J172" si="8">SUM(H127:H171)</f>
        <v>0</v>
      </c>
      <c r="I172" s="15">
        <f t="shared" si="8"/>
        <v>0</v>
      </c>
      <c r="J172" s="15">
        <f t="shared" si="8"/>
        <v>0</v>
      </c>
      <c r="K172" s="10">
        <f>SUM(K125:K171)</f>
        <v>0</v>
      </c>
      <c r="L172" s="15">
        <f t="shared" ref="L172:N172" si="9">SUM(L125:L171)</f>
        <v>0</v>
      </c>
      <c r="M172" s="15">
        <f t="shared" si="9"/>
        <v>0</v>
      </c>
      <c r="N172" s="15">
        <f t="shared" si="9"/>
        <v>0</v>
      </c>
      <c r="O172" s="15">
        <f>SUM(O127:O171)</f>
        <v>0</v>
      </c>
      <c r="P172" s="15">
        <f>SUM(P125:P171)</f>
        <v>0</v>
      </c>
      <c r="Q172" s="10">
        <f>SUM(L172:P172)</f>
        <v>0</v>
      </c>
    </row>
    <row r="173" spans="1:17" ht="15.75" customHeight="1">
      <c r="A173" s="38" t="s">
        <v>28</v>
      </c>
      <c r="B173" s="36"/>
      <c r="C173" s="36"/>
      <c r="D173" s="37"/>
      <c r="E173" s="3">
        <f t="shared" ref="E173:J173" si="10">E54+E124+E172</f>
        <v>0</v>
      </c>
      <c r="F173" s="3">
        <f t="shared" si="10"/>
        <v>0</v>
      </c>
      <c r="G173" s="3">
        <f t="shared" si="10"/>
        <v>0</v>
      </c>
      <c r="H173" s="3">
        <f t="shared" si="10"/>
        <v>0</v>
      </c>
      <c r="I173" s="3">
        <f t="shared" si="10"/>
        <v>0</v>
      </c>
      <c r="J173" s="3">
        <f t="shared" si="10"/>
        <v>0</v>
      </c>
      <c r="K173" s="4">
        <f>SUM(E173:J173)</f>
        <v>0</v>
      </c>
      <c r="L173" s="3">
        <f t="shared" ref="L173:P173" si="11">L54+L124+L172</f>
        <v>0</v>
      </c>
      <c r="M173" s="3">
        <f t="shared" si="11"/>
        <v>0</v>
      </c>
      <c r="N173" s="3">
        <f t="shared" si="11"/>
        <v>0</v>
      </c>
      <c r="O173" s="3">
        <f t="shared" si="11"/>
        <v>0</v>
      </c>
      <c r="P173" s="3">
        <f t="shared" si="11"/>
        <v>0</v>
      </c>
      <c r="Q173" s="4">
        <f>SUM(L173:P173)</f>
        <v>0</v>
      </c>
    </row>
    <row r="174" spans="1:17" ht="15.75" customHeight="1"/>
    <row r="175" spans="1:17" ht="15.75" customHeight="1"/>
    <row r="176" spans="1:1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5:Q173" xr:uid="{00000000-0009-0000-0000-000000000000}"/>
  <mergeCells count="17">
    <mergeCell ref="Q4:Q5"/>
    <mergeCell ref="A54:D54"/>
    <mergeCell ref="A124:D124"/>
    <mergeCell ref="A172:D172"/>
    <mergeCell ref="A173:D173"/>
    <mergeCell ref="P1:Q1"/>
    <mergeCell ref="P2:Q2"/>
    <mergeCell ref="P3:Q3"/>
    <mergeCell ref="E4:J4"/>
    <mergeCell ref="L4:P4"/>
    <mergeCell ref="A1:C3"/>
    <mergeCell ref="D1:N3"/>
    <mergeCell ref="D4:D5"/>
    <mergeCell ref="C4:C5"/>
    <mergeCell ref="B4:B5"/>
    <mergeCell ref="A4:A5"/>
    <mergeCell ref="K4:K5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000"/>
  <sheetViews>
    <sheetView workbookViewId="0">
      <selection activeCell="L16" sqref="L16"/>
    </sheetView>
  </sheetViews>
  <sheetFormatPr baseColWidth="10" defaultColWidth="14.42578125" defaultRowHeight="15" customHeight="1"/>
  <cols>
    <col min="1" max="1" width="7.140625" customWidth="1"/>
    <col min="2" max="2" width="26.7109375" customWidth="1"/>
    <col min="3" max="3" width="11.7109375" customWidth="1"/>
    <col min="4" max="11" width="10.7109375" customWidth="1"/>
    <col min="12" max="12" width="23" customWidth="1"/>
    <col min="13" max="20" width="10.7109375" customWidth="1"/>
    <col min="21" max="22" width="12.7109375" customWidth="1"/>
    <col min="23" max="23" width="12.42578125" customWidth="1"/>
    <col min="24" max="26" width="10.7109375" customWidth="1"/>
  </cols>
  <sheetData>
    <row r="2" spans="2:19" ht="30" customHeight="1">
      <c r="B2" s="53" t="s">
        <v>7</v>
      </c>
      <c r="C2" s="16" t="s">
        <v>29</v>
      </c>
      <c r="D2" s="16" t="s">
        <v>30</v>
      </c>
      <c r="E2" s="16" t="s">
        <v>31</v>
      </c>
      <c r="F2" s="16" t="s">
        <v>32</v>
      </c>
      <c r="G2" s="16" t="s">
        <v>33</v>
      </c>
      <c r="H2" s="16" t="s">
        <v>34</v>
      </c>
      <c r="I2" s="16" t="s">
        <v>35</v>
      </c>
      <c r="J2" s="16" t="s">
        <v>36</v>
      </c>
      <c r="K2" s="16" t="s">
        <v>37</v>
      </c>
      <c r="L2" s="16" t="s">
        <v>38</v>
      </c>
      <c r="M2" s="16" t="s">
        <v>39</v>
      </c>
      <c r="N2" s="16" t="s">
        <v>40</v>
      </c>
      <c r="O2" s="16" t="s">
        <v>41</v>
      </c>
      <c r="P2" s="53" t="s">
        <v>42</v>
      </c>
      <c r="Q2" s="53" t="s">
        <v>43</v>
      </c>
      <c r="R2" s="53" t="s">
        <v>44</v>
      </c>
      <c r="S2" s="53" t="s">
        <v>45</v>
      </c>
    </row>
    <row r="3" spans="2:19">
      <c r="B3" s="17" t="s">
        <v>46</v>
      </c>
      <c r="C3" s="18">
        <f>+'Tabulación 1er-TRIM-2025'!E54+'Tabulación 1er-TRIM-2025'!F54</f>
        <v>0</v>
      </c>
      <c r="D3" s="18">
        <f>+'Tabulación 1er-TRIM-2025'!E124+'Tabulación 1er-TRIM-2025'!F124</f>
        <v>0</v>
      </c>
      <c r="E3" s="18">
        <f>+'Tabulación 1er-TRIM-2025'!E172+'Tabulación 1er-TRIM-2025'!F172</f>
        <v>0</v>
      </c>
      <c r="F3" s="18"/>
      <c r="G3" s="18"/>
      <c r="H3" s="18"/>
      <c r="I3" s="18"/>
      <c r="J3" s="18"/>
      <c r="K3" s="18"/>
      <c r="L3" s="18"/>
      <c r="M3" s="18"/>
      <c r="N3" s="18"/>
      <c r="O3" s="19">
        <f>SUM(C3:N3)</f>
        <v>0</v>
      </c>
      <c r="P3" s="18">
        <f>SUM(C3:E3)</f>
        <v>0</v>
      </c>
      <c r="Q3" s="18">
        <f>SUM(F3:H3)</f>
        <v>0</v>
      </c>
      <c r="R3" s="18">
        <f>SUM(I3:K3)</f>
        <v>0</v>
      </c>
      <c r="S3" s="18">
        <f>SUM(L3:N3)</f>
        <v>0</v>
      </c>
    </row>
    <row r="4" spans="2:19">
      <c r="B4" s="20" t="s">
        <v>47</v>
      </c>
      <c r="C4" s="19">
        <f>+'Tabulación 1er-TRIM-2025'!K54</f>
        <v>0</v>
      </c>
      <c r="D4" s="19">
        <f>+'Tabulación 1er-TRIM-2025'!K124</f>
        <v>0</v>
      </c>
      <c r="E4" s="19">
        <f>+'Tabulación 1er-TRIM-2025'!K172</f>
        <v>0</v>
      </c>
      <c r="F4" s="19"/>
      <c r="G4" s="19"/>
      <c r="H4" s="19"/>
      <c r="I4" s="19"/>
      <c r="J4" s="19"/>
      <c r="K4" s="19"/>
      <c r="L4" s="19"/>
      <c r="M4" s="19"/>
      <c r="N4" s="19"/>
      <c r="O4" s="19">
        <f t="shared" ref="O3:O5" si="0">SUM(C4:N4)</f>
        <v>0</v>
      </c>
      <c r="P4" s="18">
        <f t="shared" ref="P3:P5" si="1">SUM(C4:E4)</f>
        <v>0</v>
      </c>
      <c r="Q4" s="18">
        <f t="shared" ref="Q3:Q5" si="2">SUM(F4:H4)</f>
        <v>0</v>
      </c>
      <c r="R4" s="18">
        <f t="shared" ref="R3:R5" si="3">SUM(I4:K4)</f>
        <v>0</v>
      </c>
      <c r="S4" s="18">
        <f t="shared" ref="S3:S5" si="4">SUM(L4:N4)</f>
        <v>0</v>
      </c>
    </row>
    <row r="5" spans="2:19">
      <c r="B5" s="21" t="s">
        <v>48</v>
      </c>
      <c r="C5" s="22">
        <f>'Tabulación 1er-TRIM-2025'!G54+'Tabulación 1er-TRIM-2025'!H54+'Tabulación 1er-TRIM-2025'!I54</f>
        <v>0</v>
      </c>
      <c r="D5" s="22">
        <f>+'Tabulación 1er-TRIM-2025'!G124+'Tabulación 1er-TRIM-2025'!H124+'Tabulación 1er-TRIM-2025'!I124</f>
        <v>0</v>
      </c>
      <c r="E5" s="22">
        <f>+'Tabulación 1er-TRIM-2025'!G172+'Tabulación 1er-TRIM-2025'!H172+'Tabulación 1er-TRIM-2025'!I172</f>
        <v>0</v>
      </c>
      <c r="F5" s="22"/>
      <c r="G5" s="22"/>
      <c r="H5" s="22"/>
      <c r="I5" s="22"/>
      <c r="J5" s="22"/>
      <c r="K5" s="22"/>
      <c r="L5" s="22"/>
      <c r="M5" s="22"/>
      <c r="N5" s="22"/>
      <c r="O5" s="19">
        <f t="shared" si="0"/>
        <v>0</v>
      </c>
      <c r="P5" s="18">
        <f t="shared" si="1"/>
        <v>0</v>
      </c>
      <c r="Q5" s="18">
        <f t="shared" si="2"/>
        <v>0</v>
      </c>
      <c r="R5" s="18">
        <f t="shared" si="3"/>
        <v>0</v>
      </c>
      <c r="S5" s="18">
        <f t="shared" si="4"/>
        <v>0</v>
      </c>
    </row>
    <row r="6" spans="2:19">
      <c r="B6" s="23" t="s">
        <v>49</v>
      </c>
      <c r="C6" s="24" t="str">
        <f>IFERROR(C3/C4," ")</f>
        <v xml:space="preserve"> </v>
      </c>
      <c r="D6" s="24" t="str">
        <f t="shared" ref="D6:S6" si="5">IFERROR(D3/D4," ")</f>
        <v xml:space="preserve"> </v>
      </c>
      <c r="E6" s="24" t="str">
        <f t="shared" si="5"/>
        <v xml:space="preserve"> </v>
      </c>
      <c r="F6" s="24" t="str">
        <f t="shared" si="5"/>
        <v xml:space="preserve"> </v>
      </c>
      <c r="G6" s="24" t="str">
        <f t="shared" si="5"/>
        <v xml:space="preserve"> </v>
      </c>
      <c r="H6" s="24" t="str">
        <f t="shared" si="5"/>
        <v xml:space="preserve"> </v>
      </c>
      <c r="I6" s="24" t="str">
        <f t="shared" si="5"/>
        <v xml:space="preserve"> </v>
      </c>
      <c r="J6" s="24" t="str">
        <f t="shared" si="5"/>
        <v xml:space="preserve"> </v>
      </c>
      <c r="K6" s="24" t="str">
        <f t="shared" si="5"/>
        <v xml:space="preserve"> </v>
      </c>
      <c r="L6" s="24" t="str">
        <f t="shared" si="5"/>
        <v xml:space="preserve"> </v>
      </c>
      <c r="M6" s="24" t="str">
        <f t="shared" si="5"/>
        <v xml:space="preserve"> </v>
      </c>
      <c r="N6" s="24" t="str">
        <f t="shared" si="5"/>
        <v xml:space="preserve"> </v>
      </c>
      <c r="O6" s="24" t="str">
        <f t="shared" si="5"/>
        <v xml:space="preserve"> </v>
      </c>
      <c r="P6" s="24" t="str">
        <f t="shared" si="5"/>
        <v xml:space="preserve"> </v>
      </c>
      <c r="Q6" s="24" t="str">
        <f t="shared" si="5"/>
        <v xml:space="preserve"> </v>
      </c>
      <c r="R6" s="24" t="str">
        <f t="shared" si="5"/>
        <v xml:space="preserve"> </v>
      </c>
      <c r="S6" s="24" t="str">
        <f t="shared" si="5"/>
        <v xml:space="preserve">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2:3" ht="15.75" customHeight="1"/>
    <row r="34" spans="2:3" ht="15.75" customHeight="1"/>
    <row r="35" spans="2:3" ht="15.75" customHeight="1"/>
    <row r="36" spans="2:3" ht="15.75" customHeight="1">
      <c r="B36" s="47" t="s">
        <v>50</v>
      </c>
      <c r="C36" s="48"/>
    </row>
    <row r="37" spans="2:3" ht="15.75" customHeight="1">
      <c r="B37" s="17" t="s">
        <v>51</v>
      </c>
      <c r="C37" s="25">
        <f>+O3</f>
        <v>0</v>
      </c>
    </row>
    <row r="38" spans="2:3" ht="15.75" customHeight="1">
      <c r="B38" s="20" t="s">
        <v>47</v>
      </c>
      <c r="C38" s="26">
        <f>+O4</f>
        <v>0</v>
      </c>
    </row>
    <row r="39" spans="2:3" ht="15.75" customHeight="1">
      <c r="B39" s="23" t="s">
        <v>52</v>
      </c>
      <c r="C39" s="75" t="str">
        <f>+IFERROR(C37/C38," ")</f>
        <v xml:space="preserve"> </v>
      </c>
    </row>
    <row r="40" spans="2:3" ht="15.75" customHeight="1"/>
    <row r="41" spans="2:3" ht="15.75" customHeight="1"/>
    <row r="42" spans="2:3" ht="15.75" customHeight="1"/>
    <row r="43" spans="2:3" ht="15.75" customHeight="1">
      <c r="B43" s="17"/>
    </row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spans="2:14" ht="15.75" customHeight="1"/>
    <row r="50" spans="2:14" ht="15.75" customHeight="1"/>
    <row r="51" spans="2:14" ht="15.75" customHeight="1"/>
    <row r="52" spans="2:14" ht="15.75" customHeight="1"/>
    <row r="53" spans="2:14" ht="15.75" customHeight="1"/>
    <row r="54" spans="2:14" ht="15.75" customHeight="1"/>
    <row r="55" spans="2:14" ht="15.75" customHeight="1"/>
    <row r="56" spans="2:14" ht="15.75" customHeight="1"/>
    <row r="57" spans="2:14" ht="15.75" customHeight="1"/>
    <row r="58" spans="2:14" ht="15.75" customHeight="1"/>
    <row r="59" spans="2:14" ht="15.75" customHeight="1"/>
    <row r="60" spans="2:14" ht="15.75" customHeight="1"/>
    <row r="61" spans="2:14" ht="48.75" customHeight="1">
      <c r="B61" s="81" t="s">
        <v>86</v>
      </c>
      <c r="C61" s="36"/>
      <c r="D61" s="37"/>
      <c r="L61" s="49" t="s">
        <v>53</v>
      </c>
      <c r="M61" s="36"/>
      <c r="N61" s="37"/>
    </row>
    <row r="62" spans="2:14" ht="15.75" customHeight="1">
      <c r="B62" s="14" t="s">
        <v>54</v>
      </c>
      <c r="C62" s="14">
        <f>+'Tabulación 1er-TRIM-2025'!E173</f>
        <v>0</v>
      </c>
      <c r="D62" s="27" t="str">
        <f>IFERROR(C62/$C$68," ")</f>
        <v xml:space="preserve"> </v>
      </c>
      <c r="L62" s="14" t="s">
        <v>55</v>
      </c>
      <c r="M62" s="14">
        <f>+'Tabulación 1er-TRIM-2025'!L173</f>
        <v>0</v>
      </c>
      <c r="N62" s="27" t="str">
        <f>IFERROR(M62/$M$67," ")</f>
        <v xml:space="preserve"> </v>
      </c>
    </row>
    <row r="63" spans="2:14" ht="15.75" customHeight="1">
      <c r="B63" s="14" t="s">
        <v>56</v>
      </c>
      <c r="C63" s="14">
        <f>+'Tabulación 1er-TRIM-2025'!F173</f>
        <v>0</v>
      </c>
      <c r="D63" s="27" t="str">
        <f t="shared" ref="D63:D67" si="6">IFERROR(C63/$C$68," ")</f>
        <v xml:space="preserve"> </v>
      </c>
      <c r="L63" s="14" t="s">
        <v>57</v>
      </c>
      <c r="M63" s="14">
        <f>+'Tabulación 1er-TRIM-2025'!M173</f>
        <v>0</v>
      </c>
      <c r="N63" s="27" t="str">
        <f t="shared" ref="N63:N66" si="7">IFERROR(M63/$M$67," ")</f>
        <v xml:space="preserve"> </v>
      </c>
    </row>
    <row r="64" spans="2:14" ht="15.75" customHeight="1">
      <c r="B64" s="14" t="s">
        <v>16</v>
      </c>
      <c r="C64" s="14">
        <f>+'Tabulación 1er-TRIM-2025'!G173</f>
        <v>0</v>
      </c>
      <c r="D64" s="27" t="str">
        <f t="shared" si="6"/>
        <v xml:space="preserve"> </v>
      </c>
      <c r="L64" s="14" t="s">
        <v>58</v>
      </c>
      <c r="M64" s="14">
        <f>+'Tabulación 1er-TRIM-2025'!N173</f>
        <v>0</v>
      </c>
      <c r="N64" s="27" t="str">
        <f t="shared" si="7"/>
        <v xml:space="preserve"> </v>
      </c>
    </row>
    <row r="65" spans="2:14" ht="15.75" customHeight="1">
      <c r="B65" s="14" t="s">
        <v>17</v>
      </c>
      <c r="C65" s="14">
        <f>+'Tabulación 1er-TRIM-2025'!H173</f>
        <v>0</v>
      </c>
      <c r="D65" s="27" t="str">
        <f t="shared" si="6"/>
        <v xml:space="preserve"> </v>
      </c>
      <c r="L65" s="14" t="s">
        <v>59</v>
      </c>
      <c r="M65" s="14">
        <f>+'Tabulación 1er-TRIM-2025'!O173</f>
        <v>0</v>
      </c>
      <c r="N65" s="27" t="str">
        <f t="shared" si="7"/>
        <v xml:space="preserve"> </v>
      </c>
    </row>
    <row r="66" spans="2:14" ht="15.75" customHeight="1">
      <c r="B66" s="14" t="s">
        <v>60</v>
      </c>
      <c r="C66" s="14">
        <f>+'Tabulación 1er-TRIM-2025'!I173</f>
        <v>0</v>
      </c>
      <c r="D66" s="27" t="str">
        <f t="shared" si="6"/>
        <v xml:space="preserve"> </v>
      </c>
      <c r="L66" s="14" t="s">
        <v>61</v>
      </c>
      <c r="M66" s="14">
        <f>+'Tabulación 1er-TRIM-2025'!P173</f>
        <v>0</v>
      </c>
      <c r="N66" s="27" t="str">
        <f t="shared" si="7"/>
        <v xml:space="preserve"> </v>
      </c>
    </row>
    <row r="67" spans="2:14" ht="15.75" customHeight="1">
      <c r="B67" s="14" t="s">
        <v>62</v>
      </c>
      <c r="C67" s="14">
        <f>+'Tabulación 1er-TRIM-2025'!J173</f>
        <v>0</v>
      </c>
      <c r="D67" s="27" t="str">
        <f t="shared" si="6"/>
        <v xml:space="preserve"> </v>
      </c>
      <c r="L67" s="28" t="s">
        <v>28</v>
      </c>
      <c r="M67" s="28">
        <f>SUM(M62:M66)</f>
        <v>0</v>
      </c>
      <c r="N67" s="29">
        <f>SUM(N62:N66)</f>
        <v>0</v>
      </c>
    </row>
    <row r="68" spans="2:14" ht="15.75" customHeight="1">
      <c r="B68" s="28" t="s">
        <v>28</v>
      </c>
      <c r="C68" s="28">
        <f>SUM(C62:C67)</f>
        <v>0</v>
      </c>
      <c r="D68" s="29">
        <f>SUM(D62:D67)</f>
        <v>0</v>
      </c>
    </row>
    <row r="69" spans="2:14" ht="15.75" customHeight="1"/>
    <row r="70" spans="2:14" ht="15.75" customHeight="1"/>
    <row r="71" spans="2:14" ht="15.75" customHeight="1"/>
    <row r="72" spans="2:14" ht="15.75" customHeight="1"/>
    <row r="73" spans="2:14" ht="15.75" customHeight="1"/>
    <row r="74" spans="2:14" ht="15.75" customHeight="1"/>
    <row r="75" spans="2:14" ht="15.75" customHeight="1"/>
    <row r="76" spans="2:14" ht="15.75" customHeight="1"/>
    <row r="77" spans="2:14" ht="15.75" customHeight="1"/>
    <row r="78" spans="2:14" ht="15.75" customHeight="1"/>
    <row r="79" spans="2:14" ht="15.75" customHeight="1"/>
    <row r="80" spans="2:1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61:D61"/>
    <mergeCell ref="L61:N61"/>
    <mergeCell ref="B36:C36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E268-F882-45FE-BA87-3C9CF32B7AE1}">
  <dimension ref="A1:S1000"/>
  <sheetViews>
    <sheetView tabSelected="1" workbookViewId="0">
      <selection activeCell="E10" sqref="E10:I24"/>
    </sheetView>
  </sheetViews>
  <sheetFormatPr baseColWidth="10" defaultColWidth="14.42578125" defaultRowHeight="15" customHeight="1"/>
  <cols>
    <col min="1" max="1" width="8.7109375" customWidth="1"/>
    <col min="2" max="2" width="12.85546875" customWidth="1"/>
    <col min="3" max="3" width="8.7109375" customWidth="1"/>
    <col min="4" max="4" width="18.140625" customWidth="1"/>
    <col min="5" max="5" width="8.7109375" customWidth="1"/>
    <col min="6" max="6" width="9.28515625" customWidth="1"/>
    <col min="7" max="8" width="9.7109375" customWidth="1"/>
    <col min="9" max="11" width="11.42578125" customWidth="1"/>
    <col min="12" max="12" width="19.140625" customWidth="1"/>
    <col min="13" max="13" width="19.42578125" customWidth="1"/>
    <col min="14" max="15" width="15.7109375" customWidth="1"/>
    <col min="16" max="16" width="13" customWidth="1"/>
    <col min="17" max="17" width="11.7109375" customWidth="1"/>
    <col min="18" max="26" width="11.42578125" customWidth="1"/>
  </cols>
  <sheetData>
    <row r="1" spans="1:17" ht="21.75" customHeight="1">
      <c r="A1" s="40"/>
      <c r="B1" s="41"/>
      <c r="C1" s="42"/>
      <c r="D1" s="46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2"/>
      <c r="O1" s="1" t="s">
        <v>1</v>
      </c>
      <c r="P1" s="39" t="s">
        <v>2</v>
      </c>
      <c r="Q1" s="37"/>
    </row>
    <row r="2" spans="1:17" ht="21.75" customHeight="1">
      <c r="A2" s="43"/>
      <c r="B2" s="44"/>
      <c r="C2" s="45"/>
      <c r="D2" s="43"/>
      <c r="E2" s="44"/>
      <c r="F2" s="44"/>
      <c r="G2" s="44"/>
      <c r="H2" s="44"/>
      <c r="I2" s="44"/>
      <c r="J2" s="44"/>
      <c r="K2" s="44"/>
      <c r="L2" s="44"/>
      <c r="M2" s="44"/>
      <c r="N2" s="45"/>
      <c r="O2" s="1" t="s">
        <v>3</v>
      </c>
      <c r="P2" s="39">
        <v>3</v>
      </c>
      <c r="Q2" s="37"/>
    </row>
    <row r="3" spans="1:17" ht="21.75" customHeight="1">
      <c r="A3" s="43"/>
      <c r="B3" s="52"/>
      <c r="C3" s="54"/>
      <c r="D3" s="43"/>
      <c r="E3" s="52"/>
      <c r="F3" s="52"/>
      <c r="G3" s="52"/>
      <c r="H3" s="52"/>
      <c r="I3" s="52"/>
      <c r="J3" s="52"/>
      <c r="K3" s="52"/>
      <c r="L3" s="52"/>
      <c r="M3" s="52"/>
      <c r="N3" s="54"/>
      <c r="O3" s="55" t="s">
        <v>4</v>
      </c>
      <c r="P3" s="56" t="s">
        <v>5</v>
      </c>
      <c r="Q3" s="37"/>
    </row>
    <row r="4" spans="1:17" ht="36" customHeight="1">
      <c r="A4" s="58" t="s">
        <v>6</v>
      </c>
      <c r="B4" s="57" t="s">
        <v>7</v>
      </c>
      <c r="C4" s="57" t="s">
        <v>8</v>
      </c>
      <c r="D4" s="59" t="s">
        <v>9</v>
      </c>
      <c r="E4" s="57" t="s">
        <v>10</v>
      </c>
      <c r="F4" s="57"/>
      <c r="G4" s="57"/>
      <c r="H4" s="57"/>
      <c r="I4" s="57"/>
      <c r="J4" s="57"/>
      <c r="K4" s="60" t="s">
        <v>11</v>
      </c>
      <c r="L4" s="57" t="s">
        <v>12</v>
      </c>
      <c r="M4" s="57"/>
      <c r="N4" s="57"/>
      <c r="O4" s="57"/>
      <c r="P4" s="57"/>
      <c r="Q4" s="60" t="s">
        <v>13</v>
      </c>
    </row>
    <row r="5" spans="1:17" ht="21.75" customHeight="1">
      <c r="A5" s="58"/>
      <c r="B5" s="57"/>
      <c r="C5" s="57"/>
      <c r="D5" s="59"/>
      <c r="E5" s="61" t="s">
        <v>14</v>
      </c>
      <c r="F5" s="61" t="s">
        <v>15</v>
      </c>
      <c r="G5" s="61" t="s">
        <v>16</v>
      </c>
      <c r="H5" s="61" t="s">
        <v>17</v>
      </c>
      <c r="I5" s="61" t="s">
        <v>18</v>
      </c>
      <c r="J5" s="61" t="s">
        <v>19</v>
      </c>
      <c r="K5" s="60"/>
      <c r="L5" s="61" t="s">
        <v>20</v>
      </c>
      <c r="M5" s="61" t="s">
        <v>21</v>
      </c>
      <c r="N5" s="61" t="s">
        <v>22</v>
      </c>
      <c r="O5" s="61" t="s">
        <v>23</v>
      </c>
      <c r="P5" s="61" t="s">
        <v>19</v>
      </c>
      <c r="Q5" s="60"/>
    </row>
    <row r="6" spans="1:17" ht="18.75" customHeight="1">
      <c r="A6" s="3">
        <v>1</v>
      </c>
      <c r="B6" s="62" t="s">
        <v>63</v>
      </c>
      <c r="C6" s="3"/>
      <c r="D6" s="3"/>
      <c r="E6" s="3"/>
      <c r="F6" s="3"/>
      <c r="G6" s="3"/>
      <c r="H6" s="3"/>
      <c r="I6" s="3"/>
      <c r="J6" s="3"/>
      <c r="K6" s="3">
        <f t="shared" ref="K6:K123" si="0">SUM(E6:J6)</f>
        <v>0</v>
      </c>
      <c r="L6" s="3"/>
      <c r="M6" s="3"/>
      <c r="N6" s="3"/>
      <c r="O6" s="3"/>
      <c r="P6" s="3"/>
      <c r="Q6" s="4">
        <f t="shared" ref="Q6:Q130" si="1">SUM(L6:P6)</f>
        <v>0</v>
      </c>
    </row>
    <row r="7" spans="1:17">
      <c r="A7" s="5">
        <v>2</v>
      </c>
      <c r="B7" s="62" t="s">
        <v>63</v>
      </c>
      <c r="C7" s="3"/>
      <c r="D7" s="3"/>
      <c r="E7" s="3"/>
      <c r="F7" s="3"/>
      <c r="G7" s="3"/>
      <c r="H7" s="3"/>
      <c r="I7" s="3"/>
      <c r="J7" s="3"/>
      <c r="K7" s="4">
        <f t="shared" si="0"/>
        <v>0</v>
      </c>
      <c r="L7" s="3"/>
      <c r="M7" s="3"/>
      <c r="N7" s="3"/>
      <c r="O7" s="3"/>
      <c r="P7" s="3"/>
      <c r="Q7" s="4">
        <f t="shared" si="1"/>
        <v>0</v>
      </c>
    </row>
    <row r="8" spans="1:17">
      <c r="A8" s="5">
        <v>3</v>
      </c>
      <c r="B8" s="62" t="s">
        <v>63</v>
      </c>
      <c r="C8" s="3"/>
      <c r="D8" s="3"/>
      <c r="E8" s="3"/>
      <c r="F8" s="3"/>
      <c r="G8" s="3"/>
      <c r="H8" s="3"/>
      <c r="I8" s="3"/>
      <c r="J8" s="3"/>
      <c r="K8" s="4">
        <f t="shared" si="0"/>
        <v>0</v>
      </c>
      <c r="L8" s="3"/>
      <c r="M8" s="3"/>
      <c r="N8" s="3"/>
      <c r="O8" s="3"/>
      <c r="P8" s="3"/>
      <c r="Q8" s="4">
        <f t="shared" si="1"/>
        <v>0</v>
      </c>
    </row>
    <row r="9" spans="1:17">
      <c r="A9" s="5">
        <v>4</v>
      </c>
      <c r="B9" s="62" t="s">
        <v>63</v>
      </c>
      <c r="C9" s="3"/>
      <c r="D9" s="3"/>
      <c r="E9" s="3"/>
      <c r="F9" s="3"/>
      <c r="G9" s="3"/>
      <c r="H9" s="3"/>
      <c r="I9" s="3"/>
      <c r="J9" s="3"/>
      <c r="K9" s="4">
        <f t="shared" si="0"/>
        <v>0</v>
      </c>
      <c r="L9" s="3"/>
      <c r="M9" s="3"/>
      <c r="N9" s="3"/>
      <c r="O9" s="3"/>
      <c r="P9" s="3"/>
      <c r="Q9" s="4">
        <f t="shared" si="1"/>
        <v>0</v>
      </c>
    </row>
    <row r="10" spans="1:17">
      <c r="A10" s="5">
        <v>5</v>
      </c>
      <c r="B10" s="62" t="s">
        <v>63</v>
      </c>
      <c r="C10" s="3"/>
      <c r="D10" s="3"/>
      <c r="E10" s="3"/>
      <c r="F10" s="3"/>
      <c r="G10" s="3"/>
      <c r="H10" s="3"/>
      <c r="I10" s="3"/>
      <c r="J10" s="3"/>
      <c r="K10" s="4">
        <f t="shared" si="0"/>
        <v>0</v>
      </c>
      <c r="L10" s="3"/>
      <c r="M10" s="3"/>
      <c r="N10" s="3"/>
      <c r="O10" s="3"/>
      <c r="P10" s="3"/>
      <c r="Q10" s="4">
        <f t="shared" si="1"/>
        <v>0</v>
      </c>
    </row>
    <row r="11" spans="1:17">
      <c r="A11" s="2">
        <v>6</v>
      </c>
      <c r="B11" s="62" t="s">
        <v>63</v>
      </c>
      <c r="C11" s="3"/>
      <c r="D11" s="3"/>
      <c r="E11" s="3"/>
      <c r="F11" s="3"/>
      <c r="G11" s="3"/>
      <c r="H11" s="3"/>
      <c r="I11" s="3"/>
      <c r="J11" s="3"/>
      <c r="K11" s="4">
        <f t="shared" si="0"/>
        <v>0</v>
      </c>
      <c r="L11" s="3"/>
      <c r="M11" s="3"/>
      <c r="N11" s="3"/>
      <c r="O11" s="3"/>
      <c r="P11" s="3"/>
      <c r="Q11" s="4">
        <f t="shared" si="1"/>
        <v>0</v>
      </c>
    </row>
    <row r="12" spans="1:17">
      <c r="A12" s="5">
        <v>7</v>
      </c>
      <c r="B12" s="62" t="s">
        <v>63</v>
      </c>
      <c r="C12" s="3"/>
      <c r="D12" s="3"/>
      <c r="E12" s="3"/>
      <c r="F12" s="3"/>
      <c r="G12" s="3"/>
      <c r="H12" s="3"/>
      <c r="I12" s="3"/>
      <c r="J12" s="3"/>
      <c r="K12" s="4">
        <f t="shared" si="0"/>
        <v>0</v>
      </c>
      <c r="L12" s="3"/>
      <c r="M12" s="3"/>
      <c r="N12" s="3"/>
      <c r="O12" s="3"/>
      <c r="P12" s="3"/>
      <c r="Q12" s="4">
        <f t="shared" si="1"/>
        <v>0</v>
      </c>
    </row>
    <row r="13" spans="1:17">
      <c r="A13" s="5">
        <v>8</v>
      </c>
      <c r="B13" s="62" t="s">
        <v>63</v>
      </c>
      <c r="C13" s="3"/>
      <c r="D13" s="3"/>
      <c r="E13" s="3"/>
      <c r="F13" s="3"/>
      <c r="G13" s="3"/>
      <c r="H13" s="3"/>
      <c r="I13" s="3"/>
      <c r="J13" s="3"/>
      <c r="K13" s="4">
        <f t="shared" si="0"/>
        <v>0</v>
      </c>
      <c r="L13" s="3"/>
      <c r="M13" s="3"/>
      <c r="N13" s="3"/>
      <c r="O13" s="3"/>
      <c r="P13" s="3"/>
      <c r="Q13" s="4">
        <f t="shared" si="1"/>
        <v>0</v>
      </c>
    </row>
    <row r="14" spans="1:17">
      <c r="A14" s="5">
        <v>9</v>
      </c>
      <c r="B14" s="62" t="s">
        <v>63</v>
      </c>
      <c r="C14" s="3"/>
      <c r="D14" s="3"/>
      <c r="E14" s="3"/>
      <c r="F14" s="3"/>
      <c r="G14" s="3"/>
      <c r="H14" s="3"/>
      <c r="I14" s="3"/>
      <c r="J14" s="3"/>
      <c r="K14" s="4">
        <f t="shared" si="0"/>
        <v>0</v>
      </c>
      <c r="L14" s="3"/>
      <c r="M14" s="3"/>
      <c r="N14" s="3"/>
      <c r="O14" s="3"/>
      <c r="P14" s="3"/>
      <c r="Q14" s="4">
        <f t="shared" si="1"/>
        <v>0</v>
      </c>
    </row>
    <row r="15" spans="1:17" ht="14.25" customHeight="1">
      <c r="A15" s="5">
        <v>10</v>
      </c>
      <c r="B15" s="62" t="s">
        <v>63</v>
      </c>
      <c r="C15" s="3"/>
      <c r="D15" s="6"/>
      <c r="E15" s="3"/>
      <c r="F15" s="3"/>
      <c r="G15" s="3"/>
      <c r="H15" s="3"/>
      <c r="I15" s="3"/>
      <c r="J15" s="3"/>
      <c r="K15" s="4">
        <f t="shared" si="0"/>
        <v>0</v>
      </c>
      <c r="L15" s="3"/>
      <c r="M15" s="3"/>
      <c r="N15" s="3"/>
      <c r="O15" s="3"/>
      <c r="P15" s="3"/>
      <c r="Q15" s="4">
        <f t="shared" si="1"/>
        <v>0</v>
      </c>
    </row>
    <row r="16" spans="1:17" ht="14.25" customHeight="1">
      <c r="A16" s="2">
        <v>11</v>
      </c>
      <c r="B16" s="62" t="s">
        <v>63</v>
      </c>
      <c r="C16" s="3"/>
      <c r="D16" s="6"/>
      <c r="E16" s="3"/>
      <c r="F16" s="3"/>
      <c r="G16" s="3"/>
      <c r="H16" s="3"/>
      <c r="I16" s="3"/>
      <c r="J16" s="3"/>
      <c r="K16" s="4">
        <f t="shared" si="0"/>
        <v>0</v>
      </c>
      <c r="L16" s="3"/>
      <c r="M16" s="5"/>
      <c r="N16" s="5"/>
      <c r="O16" s="5"/>
      <c r="P16" s="5"/>
      <c r="Q16" s="4">
        <f t="shared" si="1"/>
        <v>0</v>
      </c>
    </row>
    <row r="17" spans="1:17">
      <c r="A17" s="5">
        <v>12</v>
      </c>
      <c r="B17" s="62" t="s">
        <v>63</v>
      </c>
      <c r="C17" s="3"/>
      <c r="D17" s="6"/>
      <c r="E17" s="3"/>
      <c r="F17" s="3"/>
      <c r="G17" s="3"/>
      <c r="H17" s="3"/>
      <c r="I17" s="3"/>
      <c r="J17" s="3"/>
      <c r="K17" s="4">
        <f t="shared" si="0"/>
        <v>0</v>
      </c>
      <c r="L17" s="3"/>
      <c r="M17" s="3"/>
      <c r="N17" s="3"/>
      <c r="O17" s="3"/>
      <c r="P17" s="3"/>
      <c r="Q17" s="4">
        <f t="shared" si="1"/>
        <v>0</v>
      </c>
    </row>
    <row r="18" spans="1:17">
      <c r="A18" s="5">
        <v>13</v>
      </c>
      <c r="B18" s="62" t="s">
        <v>63</v>
      </c>
      <c r="C18" s="3"/>
      <c r="D18" s="6"/>
      <c r="E18" s="3"/>
      <c r="F18" s="3"/>
      <c r="G18" s="3"/>
      <c r="H18" s="3"/>
      <c r="I18" s="3"/>
      <c r="J18" s="3"/>
      <c r="K18" s="4">
        <f t="shared" si="0"/>
        <v>0</v>
      </c>
      <c r="L18" s="3"/>
      <c r="M18" s="3"/>
      <c r="N18" s="3"/>
      <c r="O18" s="3"/>
      <c r="P18" s="3"/>
      <c r="Q18" s="4">
        <f t="shared" si="1"/>
        <v>0</v>
      </c>
    </row>
    <row r="19" spans="1:17">
      <c r="A19" s="5">
        <v>14</v>
      </c>
      <c r="B19" s="62" t="s">
        <v>63</v>
      </c>
      <c r="C19" s="3"/>
      <c r="D19" s="6"/>
      <c r="E19" s="3"/>
      <c r="F19" s="3"/>
      <c r="G19" s="3"/>
      <c r="H19" s="3"/>
      <c r="I19" s="3"/>
      <c r="J19" s="3"/>
      <c r="K19" s="4">
        <f t="shared" si="0"/>
        <v>0</v>
      </c>
      <c r="L19" s="3"/>
      <c r="M19" s="3"/>
      <c r="N19" s="3"/>
      <c r="O19" s="3"/>
      <c r="P19" s="3"/>
      <c r="Q19" s="4">
        <f t="shared" si="1"/>
        <v>0</v>
      </c>
    </row>
    <row r="20" spans="1:17">
      <c r="A20" s="5">
        <v>15</v>
      </c>
      <c r="B20" s="62" t="s">
        <v>63</v>
      </c>
      <c r="C20" s="3"/>
      <c r="D20" s="6"/>
      <c r="E20" s="3"/>
      <c r="F20" s="3"/>
      <c r="G20" s="3"/>
      <c r="H20" s="3"/>
      <c r="I20" s="3"/>
      <c r="J20" s="3"/>
      <c r="K20" s="4">
        <f t="shared" si="0"/>
        <v>0</v>
      </c>
      <c r="L20" s="3"/>
      <c r="M20" s="3"/>
      <c r="N20" s="3"/>
      <c r="O20" s="3"/>
      <c r="P20" s="3"/>
      <c r="Q20" s="4">
        <f t="shared" si="1"/>
        <v>0</v>
      </c>
    </row>
    <row r="21" spans="1:17" ht="15.75" customHeight="1">
      <c r="A21" s="2">
        <v>16</v>
      </c>
      <c r="B21" s="62" t="s">
        <v>63</v>
      </c>
      <c r="C21" s="3"/>
      <c r="D21" s="7"/>
      <c r="E21" s="3"/>
      <c r="F21" s="3"/>
      <c r="G21" s="3"/>
      <c r="H21" s="3"/>
      <c r="I21" s="3"/>
      <c r="J21" s="3"/>
      <c r="K21" s="4">
        <f t="shared" si="0"/>
        <v>0</v>
      </c>
      <c r="L21" s="3"/>
      <c r="M21" s="3"/>
      <c r="N21" s="3"/>
      <c r="O21" s="3"/>
      <c r="P21" s="3"/>
      <c r="Q21" s="4">
        <f t="shared" si="1"/>
        <v>0</v>
      </c>
    </row>
    <row r="22" spans="1:17" ht="15.75" customHeight="1">
      <c r="A22" s="5">
        <v>17</v>
      </c>
      <c r="B22" s="62" t="s">
        <v>63</v>
      </c>
      <c r="C22" s="3"/>
      <c r="D22" s="7"/>
      <c r="E22" s="3"/>
      <c r="F22" s="3"/>
      <c r="G22" s="3"/>
      <c r="H22" s="3"/>
      <c r="I22" s="3"/>
      <c r="J22" s="3"/>
      <c r="K22" s="4">
        <f t="shared" si="0"/>
        <v>0</v>
      </c>
      <c r="L22" s="3"/>
      <c r="M22" s="3"/>
      <c r="N22" s="3"/>
      <c r="O22" s="3"/>
      <c r="P22" s="3"/>
      <c r="Q22" s="4">
        <f t="shared" si="1"/>
        <v>0</v>
      </c>
    </row>
    <row r="23" spans="1:17" ht="15.75" customHeight="1">
      <c r="A23" s="5">
        <v>18</v>
      </c>
      <c r="B23" s="62" t="s">
        <v>63</v>
      </c>
      <c r="C23" s="3"/>
      <c r="D23" s="7"/>
      <c r="E23" s="3"/>
      <c r="F23" s="3"/>
      <c r="G23" s="3"/>
      <c r="H23" s="3"/>
      <c r="I23" s="3"/>
      <c r="J23" s="3"/>
      <c r="K23" s="4">
        <f t="shared" si="0"/>
        <v>0</v>
      </c>
      <c r="L23" s="3"/>
      <c r="M23" s="3"/>
      <c r="N23" s="3"/>
      <c r="O23" s="3"/>
      <c r="P23" s="3"/>
      <c r="Q23" s="4">
        <f t="shared" si="1"/>
        <v>0</v>
      </c>
    </row>
    <row r="24" spans="1:17" ht="15.75" customHeight="1">
      <c r="A24" s="5">
        <v>19</v>
      </c>
      <c r="B24" s="62" t="s">
        <v>63</v>
      </c>
      <c r="C24" s="3"/>
      <c r="D24" s="7"/>
      <c r="E24" s="3"/>
      <c r="F24" s="3"/>
      <c r="G24" s="3"/>
      <c r="H24" s="3"/>
      <c r="I24" s="3"/>
      <c r="J24" s="3"/>
      <c r="K24" s="4">
        <f t="shared" si="0"/>
        <v>0</v>
      </c>
      <c r="L24" s="3"/>
      <c r="M24" s="3"/>
      <c r="N24" s="3"/>
      <c r="O24" s="3"/>
      <c r="P24" s="3"/>
      <c r="Q24" s="4">
        <f t="shared" si="1"/>
        <v>0</v>
      </c>
    </row>
    <row r="25" spans="1:17" ht="15.75" customHeight="1">
      <c r="A25" s="5">
        <v>20</v>
      </c>
      <c r="B25" s="62" t="s">
        <v>63</v>
      </c>
      <c r="C25" s="3"/>
      <c r="D25" s="7"/>
      <c r="E25" s="3"/>
      <c r="F25" s="3"/>
      <c r="G25" s="3"/>
      <c r="H25" s="3"/>
      <c r="I25" s="3"/>
      <c r="J25" s="3"/>
      <c r="K25" s="4">
        <f t="shared" si="0"/>
        <v>0</v>
      </c>
      <c r="L25" s="3"/>
      <c r="M25" s="3"/>
      <c r="N25" s="3"/>
      <c r="O25" s="3"/>
      <c r="P25" s="3"/>
      <c r="Q25" s="4">
        <f t="shared" si="1"/>
        <v>0</v>
      </c>
    </row>
    <row r="26" spans="1:17" ht="15.75" customHeight="1">
      <c r="A26" s="2">
        <v>21</v>
      </c>
      <c r="B26" s="62" t="s">
        <v>63</v>
      </c>
      <c r="C26" s="3"/>
      <c r="D26" s="7"/>
      <c r="E26" s="3"/>
      <c r="F26" s="3"/>
      <c r="G26" s="3"/>
      <c r="H26" s="3"/>
      <c r="I26" s="3"/>
      <c r="J26" s="3"/>
      <c r="K26" s="4">
        <f t="shared" si="0"/>
        <v>0</v>
      </c>
      <c r="L26" s="3"/>
      <c r="M26" s="3"/>
      <c r="N26" s="3"/>
      <c r="O26" s="3"/>
      <c r="P26" s="3"/>
      <c r="Q26" s="4">
        <f t="shared" si="1"/>
        <v>0</v>
      </c>
    </row>
    <row r="27" spans="1:17" ht="15.75" customHeight="1">
      <c r="A27" s="5">
        <v>22</v>
      </c>
      <c r="B27" s="62" t="s">
        <v>63</v>
      </c>
      <c r="C27" s="3"/>
      <c r="D27" s="7"/>
      <c r="E27" s="3"/>
      <c r="F27" s="3"/>
      <c r="G27" s="3"/>
      <c r="H27" s="3"/>
      <c r="I27" s="3"/>
      <c r="J27" s="3"/>
      <c r="K27" s="4">
        <f t="shared" si="0"/>
        <v>0</v>
      </c>
      <c r="L27" s="3"/>
      <c r="M27" s="3"/>
      <c r="N27" s="3"/>
      <c r="O27" s="3"/>
      <c r="P27" s="3"/>
      <c r="Q27" s="4">
        <f t="shared" si="1"/>
        <v>0</v>
      </c>
    </row>
    <row r="28" spans="1:17" ht="15.75" customHeight="1">
      <c r="A28" s="5">
        <v>23</v>
      </c>
      <c r="B28" s="62" t="s">
        <v>63</v>
      </c>
      <c r="C28" s="3"/>
      <c r="D28" s="8"/>
      <c r="E28" s="3"/>
      <c r="F28" s="3"/>
      <c r="G28" s="3"/>
      <c r="H28" s="3"/>
      <c r="I28" s="3"/>
      <c r="J28" s="3"/>
      <c r="K28" s="4">
        <f t="shared" si="0"/>
        <v>0</v>
      </c>
      <c r="L28" s="3"/>
      <c r="M28" s="3"/>
      <c r="N28" s="3"/>
      <c r="O28" s="3"/>
      <c r="P28" s="3"/>
      <c r="Q28" s="4">
        <f t="shared" si="1"/>
        <v>0</v>
      </c>
    </row>
    <row r="29" spans="1:17" ht="15.75" customHeight="1">
      <c r="A29" s="5">
        <v>24</v>
      </c>
      <c r="B29" s="62" t="s">
        <v>63</v>
      </c>
      <c r="C29" s="3"/>
      <c r="D29" s="8"/>
      <c r="E29" s="3"/>
      <c r="F29" s="3"/>
      <c r="G29" s="3"/>
      <c r="H29" s="3"/>
      <c r="I29" s="3"/>
      <c r="J29" s="3"/>
      <c r="K29" s="4">
        <f t="shared" si="0"/>
        <v>0</v>
      </c>
      <c r="L29" s="3"/>
      <c r="M29" s="3"/>
      <c r="N29" s="3"/>
      <c r="O29" s="3"/>
      <c r="P29" s="3"/>
      <c r="Q29" s="4">
        <f t="shared" si="1"/>
        <v>0</v>
      </c>
    </row>
    <row r="30" spans="1:17" ht="15.75" customHeight="1">
      <c r="A30" s="5">
        <v>25</v>
      </c>
      <c r="B30" s="62" t="s">
        <v>63</v>
      </c>
      <c r="C30" s="3"/>
      <c r="D30" s="8"/>
      <c r="E30" s="3"/>
      <c r="F30" s="3"/>
      <c r="G30" s="3"/>
      <c r="H30" s="3"/>
      <c r="I30" s="3"/>
      <c r="J30" s="3"/>
      <c r="K30" s="4">
        <f t="shared" si="0"/>
        <v>0</v>
      </c>
      <c r="L30" s="3"/>
      <c r="M30" s="3"/>
      <c r="N30" s="3"/>
      <c r="O30" s="3"/>
      <c r="P30" s="3"/>
      <c r="Q30" s="4">
        <f t="shared" si="1"/>
        <v>0</v>
      </c>
    </row>
    <row r="31" spans="1:17" ht="15.75" customHeight="1">
      <c r="A31" s="2">
        <v>26</v>
      </c>
      <c r="B31" s="62" t="s">
        <v>63</v>
      </c>
      <c r="C31" s="3"/>
      <c r="D31" s="8"/>
      <c r="E31" s="3"/>
      <c r="F31" s="3"/>
      <c r="G31" s="3"/>
      <c r="H31" s="3"/>
      <c r="I31" s="3"/>
      <c r="J31" s="3"/>
      <c r="K31" s="4">
        <f t="shared" si="0"/>
        <v>0</v>
      </c>
      <c r="L31" s="3"/>
      <c r="M31" s="3"/>
      <c r="N31" s="3"/>
      <c r="O31" s="3"/>
      <c r="P31" s="3"/>
      <c r="Q31" s="4">
        <f t="shared" si="1"/>
        <v>0</v>
      </c>
    </row>
    <row r="32" spans="1:17" ht="15.75" customHeight="1">
      <c r="A32" s="5">
        <v>27</v>
      </c>
      <c r="B32" s="62" t="s">
        <v>63</v>
      </c>
      <c r="C32" s="3"/>
      <c r="D32" s="7"/>
      <c r="E32" s="3"/>
      <c r="F32" s="3"/>
      <c r="G32" s="3"/>
      <c r="H32" s="3"/>
      <c r="I32" s="3"/>
      <c r="J32" s="3"/>
      <c r="K32" s="4">
        <f t="shared" si="0"/>
        <v>0</v>
      </c>
      <c r="L32" s="3"/>
      <c r="M32" s="3"/>
      <c r="N32" s="3"/>
      <c r="O32" s="3"/>
      <c r="P32" s="3"/>
      <c r="Q32" s="4">
        <f t="shared" si="1"/>
        <v>0</v>
      </c>
    </row>
    <row r="33" spans="1:17" ht="15.75" customHeight="1">
      <c r="A33" s="5">
        <v>28</v>
      </c>
      <c r="B33" s="62" t="s">
        <v>63</v>
      </c>
      <c r="C33" s="3"/>
      <c r="D33" s="8"/>
      <c r="E33" s="3"/>
      <c r="F33" s="3"/>
      <c r="G33" s="3"/>
      <c r="H33" s="3"/>
      <c r="I33" s="3"/>
      <c r="J33" s="3"/>
      <c r="K33" s="4">
        <f t="shared" si="0"/>
        <v>0</v>
      </c>
      <c r="L33" s="3"/>
      <c r="M33" s="3"/>
      <c r="N33" s="3"/>
      <c r="O33" s="3"/>
      <c r="P33" s="3"/>
      <c r="Q33" s="4">
        <f t="shared" si="1"/>
        <v>0</v>
      </c>
    </row>
    <row r="34" spans="1:17" ht="15.75" customHeight="1">
      <c r="A34" s="5">
        <v>29</v>
      </c>
      <c r="B34" s="62" t="s">
        <v>63</v>
      </c>
      <c r="C34" s="3"/>
      <c r="D34" s="8"/>
      <c r="E34" s="3"/>
      <c r="F34" s="3"/>
      <c r="G34" s="3"/>
      <c r="H34" s="3"/>
      <c r="I34" s="3"/>
      <c r="J34" s="3"/>
      <c r="K34" s="4">
        <f t="shared" si="0"/>
        <v>0</v>
      </c>
      <c r="L34" s="3"/>
      <c r="M34" s="3"/>
      <c r="N34" s="3"/>
      <c r="O34" s="3"/>
      <c r="P34" s="3"/>
      <c r="Q34" s="4">
        <f t="shared" si="1"/>
        <v>0</v>
      </c>
    </row>
    <row r="35" spans="1:17" ht="15.75" customHeight="1">
      <c r="A35" s="5">
        <v>30</v>
      </c>
      <c r="B35" s="62" t="s">
        <v>63</v>
      </c>
      <c r="C35" s="3"/>
      <c r="D35" s="8"/>
      <c r="E35" s="3"/>
      <c r="F35" s="3"/>
      <c r="G35" s="3"/>
      <c r="H35" s="3"/>
      <c r="I35" s="3"/>
      <c r="J35" s="3"/>
      <c r="K35" s="4">
        <f t="shared" si="0"/>
        <v>0</v>
      </c>
      <c r="L35" s="3"/>
      <c r="M35" s="3"/>
      <c r="N35" s="3"/>
      <c r="O35" s="3"/>
      <c r="P35" s="3"/>
      <c r="Q35" s="4">
        <f t="shared" si="1"/>
        <v>0</v>
      </c>
    </row>
    <row r="36" spans="1:17" ht="15.75" customHeight="1">
      <c r="A36" s="2">
        <v>31</v>
      </c>
      <c r="B36" s="62" t="s">
        <v>63</v>
      </c>
      <c r="C36" s="3"/>
      <c r="D36" s="8"/>
      <c r="E36" s="3"/>
      <c r="F36" s="3"/>
      <c r="G36" s="3"/>
      <c r="H36" s="3"/>
      <c r="I36" s="3"/>
      <c r="J36" s="3"/>
      <c r="K36" s="4">
        <f t="shared" si="0"/>
        <v>0</v>
      </c>
      <c r="L36" s="3"/>
      <c r="M36" s="3"/>
      <c r="N36" s="3"/>
      <c r="O36" s="3"/>
      <c r="P36" s="3"/>
      <c r="Q36" s="4">
        <f t="shared" si="1"/>
        <v>0</v>
      </c>
    </row>
    <row r="37" spans="1:17" ht="15.75" customHeight="1">
      <c r="A37" s="5">
        <v>32</v>
      </c>
      <c r="B37" s="62" t="s">
        <v>63</v>
      </c>
      <c r="C37" s="3"/>
      <c r="D37" s="8"/>
      <c r="E37" s="3"/>
      <c r="F37" s="3"/>
      <c r="G37" s="3"/>
      <c r="H37" s="3"/>
      <c r="I37" s="3"/>
      <c r="J37" s="3"/>
      <c r="K37" s="4">
        <f t="shared" si="0"/>
        <v>0</v>
      </c>
      <c r="L37" s="3"/>
      <c r="M37" s="3"/>
      <c r="N37" s="3"/>
      <c r="O37" s="3"/>
      <c r="P37" s="3"/>
      <c r="Q37" s="4">
        <f t="shared" si="1"/>
        <v>0</v>
      </c>
    </row>
    <row r="38" spans="1:17" ht="15.75" customHeight="1">
      <c r="A38" s="5">
        <v>33</v>
      </c>
      <c r="B38" s="62" t="s">
        <v>63</v>
      </c>
      <c r="C38" s="3"/>
      <c r="D38" s="8"/>
      <c r="E38" s="3"/>
      <c r="F38" s="3"/>
      <c r="G38" s="3"/>
      <c r="H38" s="3"/>
      <c r="I38" s="3"/>
      <c r="J38" s="3"/>
      <c r="K38" s="4">
        <f t="shared" si="0"/>
        <v>0</v>
      </c>
      <c r="L38" s="3"/>
      <c r="M38" s="3"/>
      <c r="N38" s="3"/>
      <c r="O38" s="3"/>
      <c r="P38" s="3"/>
      <c r="Q38" s="4">
        <f t="shared" si="1"/>
        <v>0</v>
      </c>
    </row>
    <row r="39" spans="1:17" ht="15.75" customHeight="1">
      <c r="A39" s="5">
        <v>34</v>
      </c>
      <c r="B39" s="62" t="s">
        <v>63</v>
      </c>
      <c r="C39" s="3"/>
      <c r="D39" s="8"/>
      <c r="E39" s="3"/>
      <c r="F39" s="3"/>
      <c r="G39" s="3"/>
      <c r="H39" s="3"/>
      <c r="I39" s="3"/>
      <c r="J39" s="3"/>
      <c r="K39" s="4">
        <f t="shared" si="0"/>
        <v>0</v>
      </c>
      <c r="L39" s="3"/>
      <c r="M39" s="3"/>
      <c r="N39" s="3"/>
      <c r="O39" s="3"/>
      <c r="P39" s="3"/>
      <c r="Q39" s="4">
        <f t="shared" si="1"/>
        <v>0</v>
      </c>
    </row>
    <row r="40" spans="1:17" ht="15.75" customHeight="1">
      <c r="A40" s="5">
        <v>35</v>
      </c>
      <c r="B40" s="62" t="s">
        <v>63</v>
      </c>
      <c r="C40" s="3"/>
      <c r="D40" s="8"/>
      <c r="E40" s="3"/>
      <c r="F40" s="3"/>
      <c r="G40" s="3"/>
      <c r="H40" s="3"/>
      <c r="I40" s="3"/>
      <c r="J40" s="3"/>
      <c r="K40" s="4">
        <f t="shared" si="0"/>
        <v>0</v>
      </c>
      <c r="L40" s="3"/>
      <c r="M40" s="3"/>
      <c r="N40" s="3"/>
      <c r="O40" s="3"/>
      <c r="P40" s="3"/>
      <c r="Q40" s="4">
        <f t="shared" si="1"/>
        <v>0</v>
      </c>
    </row>
    <row r="41" spans="1:17" ht="15.75" customHeight="1">
      <c r="A41" s="2">
        <v>36</v>
      </c>
      <c r="B41" s="62" t="s">
        <v>63</v>
      </c>
      <c r="C41" s="3"/>
      <c r="D41" s="8"/>
      <c r="E41" s="3"/>
      <c r="F41" s="3"/>
      <c r="G41" s="3"/>
      <c r="H41" s="3"/>
      <c r="I41" s="3"/>
      <c r="J41" s="3"/>
      <c r="K41" s="4">
        <f t="shared" si="0"/>
        <v>0</v>
      </c>
      <c r="L41" s="3"/>
      <c r="M41" s="3"/>
      <c r="N41" s="3"/>
      <c r="O41" s="3"/>
      <c r="P41" s="3"/>
      <c r="Q41" s="4">
        <f t="shared" si="1"/>
        <v>0</v>
      </c>
    </row>
    <row r="42" spans="1:17" ht="15.75" customHeight="1">
      <c r="A42" s="5">
        <v>37</v>
      </c>
      <c r="B42" s="62" t="s">
        <v>63</v>
      </c>
      <c r="C42" s="3"/>
      <c r="D42" s="8"/>
      <c r="E42" s="3"/>
      <c r="F42" s="3"/>
      <c r="G42" s="3"/>
      <c r="H42" s="3"/>
      <c r="I42" s="3"/>
      <c r="J42" s="3"/>
      <c r="K42" s="4">
        <f t="shared" si="0"/>
        <v>0</v>
      </c>
      <c r="L42" s="3"/>
      <c r="M42" s="3"/>
      <c r="N42" s="3"/>
      <c r="O42" s="3"/>
      <c r="P42" s="3"/>
      <c r="Q42" s="4">
        <f t="shared" si="1"/>
        <v>0</v>
      </c>
    </row>
    <row r="43" spans="1:17" ht="15.75" customHeight="1">
      <c r="A43" s="5">
        <v>38</v>
      </c>
      <c r="B43" s="62" t="s">
        <v>63</v>
      </c>
      <c r="C43" s="3"/>
      <c r="D43" s="8"/>
      <c r="E43" s="3"/>
      <c r="F43" s="3"/>
      <c r="G43" s="3"/>
      <c r="H43" s="3"/>
      <c r="I43" s="3"/>
      <c r="J43" s="3"/>
      <c r="K43" s="4">
        <f t="shared" si="0"/>
        <v>0</v>
      </c>
      <c r="L43" s="3"/>
      <c r="M43" s="3"/>
      <c r="N43" s="3"/>
      <c r="O43" s="3"/>
      <c r="P43" s="3"/>
      <c r="Q43" s="4">
        <f t="shared" si="1"/>
        <v>0</v>
      </c>
    </row>
    <row r="44" spans="1:17" ht="15.75" customHeight="1">
      <c r="A44" s="5">
        <v>39</v>
      </c>
      <c r="B44" s="62" t="s">
        <v>63</v>
      </c>
      <c r="C44" s="3"/>
      <c r="D44" s="8"/>
      <c r="E44" s="3"/>
      <c r="F44" s="3"/>
      <c r="G44" s="3"/>
      <c r="H44" s="3"/>
      <c r="I44" s="3"/>
      <c r="J44" s="3"/>
      <c r="K44" s="4">
        <f t="shared" si="0"/>
        <v>0</v>
      </c>
      <c r="L44" s="3"/>
      <c r="M44" s="3"/>
      <c r="N44" s="3"/>
      <c r="O44" s="3"/>
      <c r="P44" s="3"/>
      <c r="Q44" s="4">
        <f t="shared" si="1"/>
        <v>0</v>
      </c>
    </row>
    <row r="45" spans="1:17" ht="15.75" customHeight="1">
      <c r="A45" s="5">
        <v>40</v>
      </c>
      <c r="B45" s="62" t="s">
        <v>63</v>
      </c>
      <c r="C45" s="3"/>
      <c r="D45" s="8"/>
      <c r="E45" s="3"/>
      <c r="F45" s="3"/>
      <c r="G45" s="3"/>
      <c r="H45" s="3"/>
      <c r="I45" s="3"/>
      <c r="J45" s="3"/>
      <c r="K45" s="4">
        <f t="shared" si="0"/>
        <v>0</v>
      </c>
      <c r="L45" s="3"/>
      <c r="M45" s="3"/>
      <c r="N45" s="3"/>
      <c r="O45" s="3"/>
      <c r="P45" s="3"/>
      <c r="Q45" s="4">
        <f t="shared" si="1"/>
        <v>0</v>
      </c>
    </row>
    <row r="46" spans="1:17" ht="15.75" customHeight="1">
      <c r="A46" s="2">
        <v>41</v>
      </c>
      <c r="B46" s="62" t="s">
        <v>63</v>
      </c>
      <c r="C46" s="3"/>
      <c r="D46" s="8"/>
      <c r="E46" s="3"/>
      <c r="F46" s="3"/>
      <c r="G46" s="3"/>
      <c r="H46" s="3"/>
      <c r="I46" s="3"/>
      <c r="J46" s="3"/>
      <c r="K46" s="4">
        <f t="shared" si="0"/>
        <v>0</v>
      </c>
      <c r="L46" s="3"/>
      <c r="M46" s="3"/>
      <c r="N46" s="3"/>
      <c r="O46" s="3"/>
      <c r="P46" s="3"/>
      <c r="Q46" s="4">
        <f t="shared" si="1"/>
        <v>0</v>
      </c>
    </row>
    <row r="47" spans="1:17" ht="15.75" customHeight="1">
      <c r="A47" s="5">
        <v>42</v>
      </c>
      <c r="B47" s="62" t="s">
        <v>63</v>
      </c>
      <c r="C47" s="3"/>
      <c r="D47" s="8"/>
      <c r="E47" s="3"/>
      <c r="F47" s="3"/>
      <c r="G47" s="3"/>
      <c r="H47" s="3"/>
      <c r="I47" s="3"/>
      <c r="J47" s="3"/>
      <c r="K47" s="4">
        <f t="shared" si="0"/>
        <v>0</v>
      </c>
      <c r="L47" s="3"/>
      <c r="M47" s="3"/>
      <c r="N47" s="3"/>
      <c r="O47" s="3"/>
      <c r="P47" s="3"/>
      <c r="Q47" s="4">
        <f t="shared" si="1"/>
        <v>0</v>
      </c>
    </row>
    <row r="48" spans="1:17" ht="15.75" customHeight="1">
      <c r="A48" s="5">
        <v>43</v>
      </c>
      <c r="B48" s="62" t="s">
        <v>63</v>
      </c>
      <c r="C48" s="3"/>
      <c r="D48" s="8"/>
      <c r="E48" s="3"/>
      <c r="F48" s="3"/>
      <c r="G48" s="3"/>
      <c r="H48" s="3"/>
      <c r="I48" s="3"/>
      <c r="J48" s="3"/>
      <c r="K48" s="4">
        <f t="shared" si="0"/>
        <v>0</v>
      </c>
      <c r="L48" s="3"/>
      <c r="M48" s="3"/>
      <c r="N48" s="3"/>
      <c r="O48" s="3"/>
      <c r="P48" s="3"/>
      <c r="Q48" s="4">
        <f t="shared" si="1"/>
        <v>0</v>
      </c>
    </row>
    <row r="49" spans="1:17" ht="15.75" customHeight="1">
      <c r="A49" s="5">
        <v>44</v>
      </c>
      <c r="B49" s="62" t="s">
        <v>63</v>
      </c>
      <c r="C49" s="3"/>
      <c r="D49" s="8"/>
      <c r="E49" s="3"/>
      <c r="F49" s="3"/>
      <c r="G49" s="3"/>
      <c r="H49" s="3"/>
      <c r="I49" s="3"/>
      <c r="J49" s="3"/>
      <c r="K49" s="4">
        <f t="shared" si="0"/>
        <v>0</v>
      </c>
      <c r="L49" s="3"/>
      <c r="M49" s="3"/>
      <c r="N49" s="3"/>
      <c r="O49" s="3"/>
      <c r="P49" s="3"/>
      <c r="Q49" s="4">
        <f t="shared" si="1"/>
        <v>0</v>
      </c>
    </row>
    <row r="50" spans="1:17" ht="15.75" customHeight="1">
      <c r="A50" s="5">
        <v>45</v>
      </c>
      <c r="B50" s="62" t="s">
        <v>63</v>
      </c>
      <c r="C50" s="3"/>
      <c r="D50" s="8"/>
      <c r="E50" s="3"/>
      <c r="F50" s="3"/>
      <c r="G50" s="3"/>
      <c r="H50" s="3"/>
      <c r="I50" s="3"/>
      <c r="J50" s="3"/>
      <c r="K50" s="4">
        <f t="shared" si="0"/>
        <v>0</v>
      </c>
      <c r="L50" s="3"/>
      <c r="M50" s="3"/>
      <c r="N50" s="3"/>
      <c r="O50" s="3"/>
      <c r="P50" s="3"/>
      <c r="Q50" s="4">
        <f t="shared" si="1"/>
        <v>0</v>
      </c>
    </row>
    <row r="51" spans="1:17" ht="15.75" customHeight="1">
      <c r="A51" s="2">
        <v>46</v>
      </c>
      <c r="B51" s="62" t="s">
        <v>63</v>
      </c>
      <c r="C51" s="3"/>
      <c r="D51" s="8"/>
      <c r="E51" s="3"/>
      <c r="F51" s="3"/>
      <c r="G51" s="3"/>
      <c r="H51" s="3"/>
      <c r="I51" s="3"/>
      <c r="J51" s="3"/>
      <c r="K51" s="4">
        <f t="shared" si="0"/>
        <v>0</v>
      </c>
      <c r="L51" s="3"/>
      <c r="M51" s="3"/>
      <c r="N51" s="3"/>
      <c r="O51" s="3"/>
      <c r="P51" s="3"/>
      <c r="Q51" s="4">
        <f t="shared" si="1"/>
        <v>0</v>
      </c>
    </row>
    <row r="52" spans="1:17" ht="15.75" customHeight="1">
      <c r="A52" s="5">
        <v>47</v>
      </c>
      <c r="B52" s="62" t="s">
        <v>63</v>
      </c>
      <c r="C52" s="3"/>
      <c r="D52" s="8"/>
      <c r="E52" s="3"/>
      <c r="F52" s="3"/>
      <c r="G52" s="3"/>
      <c r="H52" s="3"/>
      <c r="I52" s="3"/>
      <c r="J52" s="3"/>
      <c r="K52" s="4">
        <f t="shared" si="0"/>
        <v>0</v>
      </c>
      <c r="L52" s="3"/>
      <c r="M52" s="3"/>
      <c r="N52" s="3"/>
      <c r="O52" s="3"/>
      <c r="P52" s="3"/>
      <c r="Q52" s="4">
        <f t="shared" si="1"/>
        <v>0</v>
      </c>
    </row>
    <row r="53" spans="1:17" ht="15.75" customHeight="1">
      <c r="A53" s="5">
        <v>48</v>
      </c>
      <c r="B53" s="62" t="s">
        <v>63</v>
      </c>
      <c r="C53" s="3"/>
      <c r="D53" s="8"/>
      <c r="E53" s="3"/>
      <c r="F53" s="3"/>
      <c r="G53" s="3"/>
      <c r="H53" s="3"/>
      <c r="I53" s="3"/>
      <c r="J53" s="3"/>
      <c r="K53" s="4">
        <f t="shared" si="0"/>
        <v>0</v>
      </c>
      <c r="L53" s="3"/>
      <c r="M53" s="3"/>
      <c r="N53" s="3"/>
      <c r="O53" s="3"/>
      <c r="P53" s="3"/>
      <c r="Q53" s="4">
        <f t="shared" si="1"/>
        <v>0</v>
      </c>
    </row>
    <row r="54" spans="1:17" ht="15.75" customHeight="1">
      <c r="A54" s="35" t="s">
        <v>25</v>
      </c>
      <c r="B54" s="36"/>
      <c r="C54" s="36"/>
      <c r="D54" s="37"/>
      <c r="E54" s="9">
        <f t="shared" ref="E54:J54" si="2">SUM(E6:E53)</f>
        <v>0</v>
      </c>
      <c r="F54" s="9">
        <f t="shared" si="2"/>
        <v>0</v>
      </c>
      <c r="G54" s="9">
        <f t="shared" si="2"/>
        <v>0</v>
      </c>
      <c r="H54" s="9">
        <f t="shared" si="2"/>
        <v>0</v>
      </c>
      <c r="I54" s="9">
        <f t="shared" si="2"/>
        <v>0</v>
      </c>
      <c r="J54" s="9">
        <f t="shared" si="2"/>
        <v>0</v>
      </c>
      <c r="K54" s="10">
        <f>SUM(K6:K53)</f>
        <v>0</v>
      </c>
      <c r="L54" s="9">
        <f t="shared" ref="L54:P54" si="3">SUM(L6:L53)</f>
        <v>0</v>
      </c>
      <c r="M54" s="9">
        <f t="shared" si="3"/>
        <v>0</v>
      </c>
      <c r="N54" s="9">
        <f t="shared" si="3"/>
        <v>0</v>
      </c>
      <c r="O54" s="9">
        <f t="shared" si="3"/>
        <v>0</v>
      </c>
      <c r="P54" s="9">
        <f t="shared" si="3"/>
        <v>0</v>
      </c>
      <c r="Q54" s="10">
        <f>SUM(L54:P54)</f>
        <v>0</v>
      </c>
    </row>
    <row r="55" spans="1:17" ht="15.75" customHeight="1">
      <c r="A55" s="11">
        <v>1</v>
      </c>
      <c r="B55" s="62" t="s">
        <v>64</v>
      </c>
      <c r="C55" s="3"/>
      <c r="D55" s="3"/>
      <c r="E55" s="3"/>
      <c r="F55" s="3"/>
      <c r="G55" s="3"/>
      <c r="H55" s="3"/>
      <c r="I55" s="3"/>
      <c r="J55" s="3"/>
      <c r="K55" s="4">
        <f t="shared" si="0"/>
        <v>0</v>
      </c>
      <c r="L55" s="3"/>
      <c r="M55" s="3"/>
      <c r="N55" s="5"/>
      <c r="O55" s="5"/>
      <c r="P55" s="5"/>
      <c r="Q55" s="4">
        <f t="shared" si="1"/>
        <v>0</v>
      </c>
    </row>
    <row r="56" spans="1:17" ht="15.75" customHeight="1">
      <c r="A56" s="2">
        <v>2</v>
      </c>
      <c r="B56" s="62" t="s">
        <v>64</v>
      </c>
      <c r="C56" s="3"/>
      <c r="D56" s="3"/>
      <c r="E56" s="3"/>
      <c r="F56" s="3"/>
      <c r="G56" s="3"/>
      <c r="H56" s="3"/>
      <c r="I56" s="3"/>
      <c r="J56" s="3"/>
      <c r="K56" s="4">
        <f t="shared" si="0"/>
        <v>0</v>
      </c>
      <c r="L56" s="3"/>
      <c r="M56" s="3"/>
      <c r="N56" s="5"/>
      <c r="O56" s="5"/>
      <c r="P56" s="5"/>
      <c r="Q56" s="4">
        <f t="shared" si="1"/>
        <v>0</v>
      </c>
    </row>
    <row r="57" spans="1:17" ht="15.75" customHeight="1">
      <c r="A57" s="2">
        <v>3</v>
      </c>
      <c r="B57" s="62" t="s">
        <v>64</v>
      </c>
      <c r="C57" s="3"/>
      <c r="D57" s="3"/>
      <c r="E57" s="3"/>
      <c r="F57" s="3"/>
      <c r="G57" s="3"/>
      <c r="H57" s="3"/>
      <c r="I57" s="3"/>
      <c r="J57" s="3"/>
      <c r="K57" s="4">
        <f t="shared" si="0"/>
        <v>0</v>
      </c>
      <c r="L57" s="3"/>
      <c r="M57" s="3"/>
      <c r="N57" s="5"/>
      <c r="O57" s="5"/>
      <c r="P57" s="5"/>
      <c r="Q57" s="4">
        <f t="shared" si="1"/>
        <v>0</v>
      </c>
    </row>
    <row r="58" spans="1:17" ht="15.75" customHeight="1">
      <c r="A58" s="11">
        <v>4</v>
      </c>
      <c r="B58" s="62" t="s">
        <v>64</v>
      </c>
      <c r="C58" s="3"/>
      <c r="D58" s="3"/>
      <c r="E58" s="3"/>
      <c r="F58" s="3"/>
      <c r="G58" s="3"/>
      <c r="H58" s="3"/>
      <c r="I58" s="3"/>
      <c r="J58" s="3"/>
      <c r="K58" s="4">
        <f t="shared" si="0"/>
        <v>0</v>
      </c>
      <c r="L58" s="3"/>
      <c r="M58" s="3"/>
      <c r="N58" s="5"/>
      <c r="O58" s="5"/>
      <c r="P58" s="5"/>
      <c r="Q58" s="4">
        <f t="shared" si="1"/>
        <v>0</v>
      </c>
    </row>
    <row r="59" spans="1:17" ht="15.75" customHeight="1">
      <c r="A59" s="11">
        <v>5</v>
      </c>
      <c r="B59" s="62" t="s">
        <v>64</v>
      </c>
      <c r="C59" s="3"/>
      <c r="D59" s="3"/>
      <c r="E59" s="3"/>
      <c r="F59" s="3"/>
      <c r="G59" s="3"/>
      <c r="H59" s="3"/>
      <c r="I59" s="3"/>
      <c r="J59" s="3"/>
      <c r="K59" s="4">
        <f t="shared" si="0"/>
        <v>0</v>
      </c>
      <c r="L59" s="3"/>
      <c r="M59" s="3"/>
      <c r="N59" s="5"/>
      <c r="O59" s="5"/>
      <c r="P59" s="5"/>
      <c r="Q59" s="4">
        <f t="shared" si="1"/>
        <v>0</v>
      </c>
    </row>
    <row r="60" spans="1:17" ht="15.75" customHeight="1">
      <c r="A60" s="2">
        <v>6</v>
      </c>
      <c r="B60" s="62" t="s">
        <v>64</v>
      </c>
      <c r="C60" s="3"/>
      <c r="D60" s="3"/>
      <c r="E60" s="3"/>
      <c r="F60" s="3"/>
      <c r="G60" s="3"/>
      <c r="H60" s="3"/>
      <c r="I60" s="3"/>
      <c r="J60" s="3"/>
      <c r="K60" s="4">
        <f t="shared" si="0"/>
        <v>0</v>
      </c>
      <c r="L60" s="3"/>
      <c r="M60" s="3"/>
      <c r="N60" s="5"/>
      <c r="O60" s="5"/>
      <c r="P60" s="5"/>
      <c r="Q60" s="4">
        <f t="shared" si="1"/>
        <v>0</v>
      </c>
    </row>
    <row r="61" spans="1:17" ht="15.75" customHeight="1">
      <c r="A61" s="2">
        <v>7</v>
      </c>
      <c r="B61" s="62" t="s">
        <v>64</v>
      </c>
      <c r="C61" s="3"/>
      <c r="D61" s="3"/>
      <c r="E61" s="3"/>
      <c r="F61" s="3"/>
      <c r="G61" s="3"/>
      <c r="H61" s="3"/>
      <c r="I61" s="3"/>
      <c r="J61" s="3"/>
      <c r="K61" s="4">
        <f t="shared" si="0"/>
        <v>0</v>
      </c>
      <c r="L61" s="3"/>
      <c r="M61" s="3"/>
      <c r="N61" s="5"/>
      <c r="O61" s="5"/>
      <c r="P61" s="5"/>
      <c r="Q61" s="4">
        <f t="shared" si="1"/>
        <v>0</v>
      </c>
    </row>
    <row r="62" spans="1:17" ht="15.75" customHeight="1">
      <c r="A62" s="11">
        <v>8</v>
      </c>
      <c r="B62" s="62" t="s">
        <v>64</v>
      </c>
      <c r="C62" s="3"/>
      <c r="D62" s="3"/>
      <c r="E62" s="3"/>
      <c r="F62" s="3"/>
      <c r="G62" s="3"/>
      <c r="H62" s="3"/>
      <c r="I62" s="3"/>
      <c r="J62" s="3"/>
      <c r="K62" s="4">
        <f t="shared" si="0"/>
        <v>0</v>
      </c>
      <c r="L62" s="3"/>
      <c r="M62" s="3"/>
      <c r="N62" s="3"/>
      <c r="O62" s="3"/>
      <c r="P62" s="3"/>
      <c r="Q62" s="4">
        <f t="shared" si="1"/>
        <v>0</v>
      </c>
    </row>
    <row r="63" spans="1:17" ht="15.75" customHeight="1">
      <c r="A63" s="11">
        <v>9</v>
      </c>
      <c r="B63" s="62" t="s">
        <v>64</v>
      </c>
      <c r="C63" s="3"/>
      <c r="D63" s="3"/>
      <c r="E63" s="3"/>
      <c r="F63" s="3"/>
      <c r="G63" s="3"/>
      <c r="H63" s="3"/>
      <c r="I63" s="3"/>
      <c r="J63" s="3"/>
      <c r="K63" s="4">
        <f t="shared" si="0"/>
        <v>0</v>
      </c>
      <c r="L63" s="3"/>
      <c r="M63" s="3"/>
      <c r="N63" s="3"/>
      <c r="O63" s="3"/>
      <c r="P63" s="3"/>
      <c r="Q63" s="4">
        <f t="shared" si="1"/>
        <v>0</v>
      </c>
    </row>
    <row r="64" spans="1:17" ht="15.75" customHeight="1">
      <c r="A64" s="2">
        <v>10</v>
      </c>
      <c r="B64" s="62" t="s">
        <v>64</v>
      </c>
      <c r="C64" s="3"/>
      <c r="D64" s="6"/>
      <c r="E64" s="3"/>
      <c r="F64" s="3"/>
      <c r="G64" s="3"/>
      <c r="H64" s="3"/>
      <c r="I64" s="3"/>
      <c r="J64" s="3"/>
      <c r="K64" s="4">
        <f t="shared" si="0"/>
        <v>0</v>
      </c>
      <c r="L64" s="3"/>
      <c r="M64" s="3"/>
      <c r="N64" s="3"/>
      <c r="O64" s="3"/>
      <c r="P64" s="3"/>
      <c r="Q64" s="4">
        <f t="shared" si="1"/>
        <v>0</v>
      </c>
    </row>
    <row r="65" spans="1:19" ht="15.75" customHeight="1">
      <c r="A65" s="2">
        <v>11</v>
      </c>
      <c r="B65" s="62" t="s">
        <v>64</v>
      </c>
      <c r="C65" s="3"/>
      <c r="D65" s="3"/>
      <c r="E65" s="3"/>
      <c r="F65" s="3"/>
      <c r="G65" s="3"/>
      <c r="H65" s="3"/>
      <c r="I65" s="3"/>
      <c r="J65" s="3"/>
      <c r="K65" s="4">
        <f t="shared" si="0"/>
        <v>0</v>
      </c>
      <c r="L65" s="3"/>
      <c r="M65" s="3"/>
      <c r="N65" s="3"/>
      <c r="O65" s="3"/>
      <c r="P65" s="3"/>
      <c r="Q65" s="4">
        <f t="shared" si="1"/>
        <v>0</v>
      </c>
    </row>
    <row r="66" spans="1:19" ht="15.75" customHeight="1">
      <c r="A66" s="11">
        <v>12</v>
      </c>
      <c r="B66" s="62" t="s">
        <v>64</v>
      </c>
      <c r="C66" s="3"/>
      <c r="D66" s="3"/>
      <c r="E66" s="3"/>
      <c r="F66" s="3"/>
      <c r="G66" s="3"/>
      <c r="H66" s="3"/>
      <c r="I66" s="3"/>
      <c r="J66" s="3"/>
      <c r="K66" s="4">
        <f t="shared" si="0"/>
        <v>0</v>
      </c>
      <c r="L66" s="3"/>
      <c r="M66" s="3"/>
      <c r="N66" s="3"/>
      <c r="O66" s="3"/>
      <c r="P66" s="3"/>
      <c r="Q66" s="4">
        <f t="shared" si="1"/>
        <v>0</v>
      </c>
    </row>
    <row r="67" spans="1:19" ht="15.75" customHeight="1">
      <c r="A67" s="11">
        <v>13</v>
      </c>
      <c r="B67" s="62" t="s">
        <v>64</v>
      </c>
      <c r="C67" s="3"/>
      <c r="D67" s="3"/>
      <c r="E67" s="3"/>
      <c r="F67" s="3"/>
      <c r="G67" s="3"/>
      <c r="H67" s="3"/>
      <c r="I67" s="3"/>
      <c r="J67" s="3"/>
      <c r="K67" s="4">
        <f t="shared" si="0"/>
        <v>0</v>
      </c>
      <c r="L67" s="3"/>
      <c r="M67" s="3"/>
      <c r="N67" s="3"/>
      <c r="O67" s="3"/>
      <c r="P67" s="3"/>
      <c r="Q67" s="4">
        <f t="shared" si="1"/>
        <v>0</v>
      </c>
    </row>
    <row r="68" spans="1:19" ht="15.75" customHeight="1">
      <c r="A68" s="2">
        <v>14</v>
      </c>
      <c r="B68" s="62" t="s">
        <v>64</v>
      </c>
      <c r="C68" s="3"/>
      <c r="D68" s="3"/>
      <c r="E68" s="3"/>
      <c r="F68" s="3"/>
      <c r="G68" s="3"/>
      <c r="H68" s="3"/>
      <c r="I68" s="3"/>
      <c r="J68" s="3"/>
      <c r="K68" s="4">
        <f t="shared" si="0"/>
        <v>0</v>
      </c>
      <c r="L68" s="3"/>
      <c r="M68" s="3"/>
      <c r="N68" s="3"/>
      <c r="O68" s="3"/>
      <c r="P68" s="3"/>
      <c r="Q68" s="4">
        <f t="shared" si="1"/>
        <v>0</v>
      </c>
    </row>
    <row r="69" spans="1:19" ht="15.75" customHeight="1">
      <c r="A69" s="2">
        <v>15</v>
      </c>
      <c r="B69" s="62" t="s">
        <v>64</v>
      </c>
      <c r="C69" s="3"/>
      <c r="D69" s="3"/>
      <c r="E69" s="3"/>
      <c r="F69" s="3"/>
      <c r="G69" s="3"/>
      <c r="H69" s="3"/>
      <c r="I69" s="3"/>
      <c r="J69" s="3"/>
      <c r="K69" s="4">
        <f t="shared" si="0"/>
        <v>0</v>
      </c>
      <c r="L69" s="3"/>
      <c r="M69" s="3"/>
      <c r="N69" s="3"/>
      <c r="O69" s="3"/>
      <c r="P69" s="3"/>
      <c r="Q69" s="4">
        <f t="shared" si="1"/>
        <v>0</v>
      </c>
    </row>
    <row r="70" spans="1:19" ht="15.75" customHeight="1">
      <c r="A70" s="11">
        <v>16</v>
      </c>
      <c r="B70" s="62" t="s">
        <v>64</v>
      </c>
      <c r="C70" s="3"/>
      <c r="D70" s="3"/>
      <c r="E70" s="3"/>
      <c r="F70" s="3"/>
      <c r="G70" s="3"/>
      <c r="H70" s="3"/>
      <c r="I70" s="3"/>
      <c r="J70" s="3"/>
      <c r="K70" s="4">
        <f t="shared" si="0"/>
        <v>0</v>
      </c>
      <c r="L70" s="3"/>
      <c r="M70" s="3"/>
      <c r="N70" s="3"/>
      <c r="O70" s="3"/>
      <c r="P70" s="3"/>
      <c r="Q70" s="4">
        <f t="shared" si="1"/>
        <v>0</v>
      </c>
    </row>
    <row r="71" spans="1:19" ht="15.75" customHeight="1">
      <c r="A71" s="11">
        <v>17</v>
      </c>
      <c r="B71" s="62" t="s">
        <v>64</v>
      </c>
      <c r="C71" s="3"/>
      <c r="D71" s="3"/>
      <c r="E71" s="3"/>
      <c r="F71" s="3"/>
      <c r="G71" s="3"/>
      <c r="H71" s="3"/>
      <c r="I71" s="3"/>
      <c r="J71" s="3"/>
      <c r="K71" s="4">
        <f t="shared" si="0"/>
        <v>0</v>
      </c>
      <c r="L71" s="3"/>
      <c r="M71" s="3"/>
      <c r="N71" s="3"/>
      <c r="O71" s="3"/>
      <c r="P71" s="3"/>
      <c r="Q71" s="4">
        <f t="shared" si="1"/>
        <v>0</v>
      </c>
    </row>
    <row r="72" spans="1:19" ht="15.75" customHeight="1">
      <c r="A72" s="2">
        <v>18</v>
      </c>
      <c r="B72" s="62" t="s">
        <v>64</v>
      </c>
      <c r="C72" s="3"/>
      <c r="D72" s="3"/>
      <c r="E72" s="3"/>
      <c r="F72" s="3"/>
      <c r="G72" s="3"/>
      <c r="H72" s="3"/>
      <c r="I72" s="3"/>
      <c r="J72" s="3"/>
      <c r="K72" s="4">
        <f t="shared" si="0"/>
        <v>0</v>
      </c>
      <c r="L72" s="3"/>
      <c r="M72" s="5"/>
      <c r="N72" s="5"/>
      <c r="O72" s="5"/>
      <c r="P72" s="5"/>
      <c r="Q72" s="4">
        <f t="shared" si="1"/>
        <v>0</v>
      </c>
    </row>
    <row r="73" spans="1:19" ht="15.75" customHeight="1">
      <c r="A73" s="2">
        <v>19</v>
      </c>
      <c r="B73" s="62" t="s">
        <v>64</v>
      </c>
      <c r="C73" s="3"/>
      <c r="D73" s="3"/>
      <c r="E73" s="3"/>
      <c r="F73" s="3"/>
      <c r="G73" s="3"/>
      <c r="H73" s="3"/>
      <c r="I73" s="3"/>
      <c r="J73" s="3"/>
      <c r="K73" s="4">
        <f t="shared" si="0"/>
        <v>0</v>
      </c>
      <c r="L73" s="3"/>
      <c r="M73" s="5"/>
      <c r="N73" s="5"/>
      <c r="O73" s="5"/>
      <c r="P73" s="5"/>
      <c r="Q73" s="4">
        <f t="shared" si="1"/>
        <v>0</v>
      </c>
    </row>
    <row r="74" spans="1:19" ht="15.75" customHeight="1">
      <c r="A74" s="11">
        <v>20</v>
      </c>
      <c r="B74" s="62" t="s">
        <v>64</v>
      </c>
      <c r="C74" s="3"/>
      <c r="D74" s="3"/>
      <c r="E74" s="3"/>
      <c r="F74" s="3"/>
      <c r="G74" s="3"/>
      <c r="H74" s="3"/>
      <c r="I74" s="3"/>
      <c r="J74" s="3"/>
      <c r="K74" s="4">
        <f t="shared" si="0"/>
        <v>0</v>
      </c>
      <c r="L74" s="3"/>
      <c r="M74" s="5"/>
      <c r="N74" s="5"/>
      <c r="O74" s="5"/>
      <c r="P74" s="5"/>
      <c r="Q74" s="4">
        <f t="shared" si="1"/>
        <v>0</v>
      </c>
    </row>
    <row r="75" spans="1:19" ht="15.75" customHeight="1">
      <c r="A75" s="11">
        <v>21</v>
      </c>
      <c r="B75" s="62" t="s">
        <v>64</v>
      </c>
      <c r="C75" s="3"/>
      <c r="D75" s="3"/>
      <c r="E75" s="3"/>
      <c r="F75" s="3"/>
      <c r="G75" s="3"/>
      <c r="H75" s="3"/>
      <c r="I75" s="3"/>
      <c r="J75" s="3"/>
      <c r="K75" s="4">
        <f t="shared" si="0"/>
        <v>0</v>
      </c>
      <c r="L75" s="3"/>
      <c r="M75" s="5"/>
      <c r="N75" s="5"/>
      <c r="O75" s="5"/>
      <c r="P75" s="5"/>
      <c r="Q75" s="4">
        <f t="shared" si="1"/>
        <v>0</v>
      </c>
    </row>
    <row r="76" spans="1:19" ht="15.75" customHeight="1">
      <c r="A76" s="2">
        <v>22</v>
      </c>
      <c r="B76" s="62" t="s">
        <v>64</v>
      </c>
      <c r="C76" s="3"/>
      <c r="D76" s="3"/>
      <c r="E76" s="3"/>
      <c r="F76" s="3"/>
      <c r="G76" s="3"/>
      <c r="H76" s="3"/>
      <c r="I76" s="3"/>
      <c r="J76" s="3"/>
      <c r="K76" s="4">
        <f t="shared" si="0"/>
        <v>0</v>
      </c>
      <c r="L76" s="3"/>
      <c r="M76" s="5"/>
      <c r="N76" s="5"/>
      <c r="O76" s="5"/>
      <c r="P76" s="5"/>
      <c r="Q76" s="4">
        <f t="shared" si="1"/>
        <v>0</v>
      </c>
    </row>
    <row r="77" spans="1:19" ht="15.75" customHeight="1">
      <c r="A77" s="2">
        <v>23</v>
      </c>
      <c r="B77" s="62" t="s">
        <v>64</v>
      </c>
      <c r="C77" s="3"/>
      <c r="D77" s="3"/>
      <c r="E77" s="3"/>
      <c r="F77" s="3"/>
      <c r="G77" s="3"/>
      <c r="H77" s="3"/>
      <c r="I77" s="3"/>
      <c r="J77" s="3"/>
      <c r="K77" s="4">
        <f t="shared" si="0"/>
        <v>0</v>
      </c>
      <c r="L77" s="3"/>
      <c r="M77" s="5"/>
      <c r="N77" s="5"/>
      <c r="O77" s="5"/>
      <c r="P77" s="5"/>
      <c r="Q77" s="4">
        <f t="shared" si="1"/>
        <v>0</v>
      </c>
    </row>
    <row r="78" spans="1:19" ht="15.75" customHeight="1">
      <c r="A78" s="11">
        <v>24</v>
      </c>
      <c r="B78" s="62" t="s">
        <v>64</v>
      </c>
      <c r="C78" s="3"/>
      <c r="D78" s="3"/>
      <c r="E78" s="3"/>
      <c r="F78" s="3"/>
      <c r="G78" s="3"/>
      <c r="H78" s="3"/>
      <c r="I78" s="3"/>
      <c r="J78" s="3"/>
      <c r="K78" s="4">
        <f t="shared" si="0"/>
        <v>0</v>
      </c>
      <c r="L78" s="3"/>
      <c r="M78" s="5"/>
      <c r="N78" s="5"/>
      <c r="O78" s="5"/>
      <c r="P78" s="5"/>
      <c r="Q78" s="4">
        <f t="shared" si="1"/>
        <v>0</v>
      </c>
    </row>
    <row r="79" spans="1:19" ht="15.75" customHeight="1">
      <c r="A79" s="11">
        <v>25</v>
      </c>
      <c r="B79" s="62" t="s">
        <v>64</v>
      </c>
      <c r="C79" s="3"/>
      <c r="D79" s="3"/>
      <c r="E79" s="3"/>
      <c r="F79" s="3"/>
      <c r="G79" s="3"/>
      <c r="H79" s="3"/>
      <c r="I79" s="3"/>
      <c r="J79" s="3"/>
      <c r="K79" s="4">
        <f t="shared" si="0"/>
        <v>0</v>
      </c>
      <c r="L79" s="3"/>
      <c r="M79" s="5"/>
      <c r="N79" s="5"/>
      <c r="O79" s="5"/>
      <c r="P79" s="5"/>
      <c r="Q79" s="4">
        <f t="shared" si="1"/>
        <v>0</v>
      </c>
    </row>
    <row r="80" spans="1:19" ht="15.75" customHeight="1">
      <c r="A80" s="2">
        <v>26</v>
      </c>
      <c r="B80" s="62" t="s">
        <v>64</v>
      </c>
      <c r="C80" s="3"/>
      <c r="D80" s="3"/>
      <c r="E80" s="3"/>
      <c r="F80" s="3"/>
      <c r="G80" s="3"/>
      <c r="H80" s="3"/>
      <c r="I80" s="3"/>
      <c r="J80" s="3"/>
      <c r="K80" s="4">
        <f t="shared" si="0"/>
        <v>0</v>
      </c>
      <c r="L80" s="3"/>
      <c r="M80" s="5"/>
      <c r="N80" s="5"/>
      <c r="O80" s="5"/>
      <c r="P80" s="5"/>
      <c r="Q80" s="4">
        <f t="shared" si="1"/>
        <v>0</v>
      </c>
      <c r="S80" s="12"/>
    </row>
    <row r="81" spans="1:19" ht="15.75" customHeight="1">
      <c r="A81" s="2">
        <v>27</v>
      </c>
      <c r="B81" s="62" t="s">
        <v>64</v>
      </c>
      <c r="C81" s="3"/>
      <c r="D81" s="3"/>
      <c r="E81" s="3"/>
      <c r="F81" s="3"/>
      <c r="G81" s="3"/>
      <c r="H81" s="3"/>
      <c r="I81" s="3"/>
      <c r="J81" s="3"/>
      <c r="K81" s="4">
        <f t="shared" si="0"/>
        <v>0</v>
      </c>
      <c r="L81" s="3"/>
      <c r="M81" s="5"/>
      <c r="N81" s="5"/>
      <c r="O81" s="5"/>
      <c r="P81" s="5"/>
      <c r="Q81" s="4">
        <f t="shared" si="1"/>
        <v>0</v>
      </c>
      <c r="S81" s="12"/>
    </row>
    <row r="82" spans="1:19" ht="15.75" customHeight="1">
      <c r="A82" s="11">
        <v>28</v>
      </c>
      <c r="B82" s="62" t="s">
        <v>64</v>
      </c>
      <c r="C82" s="3"/>
      <c r="D82" s="3"/>
      <c r="E82" s="3"/>
      <c r="F82" s="3"/>
      <c r="G82" s="3"/>
      <c r="H82" s="3"/>
      <c r="I82" s="3"/>
      <c r="J82" s="3"/>
      <c r="K82" s="4">
        <f t="shared" si="0"/>
        <v>0</v>
      </c>
      <c r="L82" s="3"/>
      <c r="M82" s="5"/>
      <c r="N82" s="5"/>
      <c r="O82" s="5"/>
      <c r="P82" s="5"/>
      <c r="Q82" s="4">
        <f t="shared" si="1"/>
        <v>0</v>
      </c>
    </row>
    <row r="83" spans="1:19" ht="15.75" customHeight="1">
      <c r="A83" s="11">
        <v>29</v>
      </c>
      <c r="B83" s="62" t="s">
        <v>64</v>
      </c>
      <c r="C83" s="3"/>
      <c r="D83" s="3"/>
      <c r="E83" s="3"/>
      <c r="F83" s="3"/>
      <c r="G83" s="3"/>
      <c r="H83" s="3"/>
      <c r="I83" s="3"/>
      <c r="J83" s="3"/>
      <c r="K83" s="4">
        <f t="shared" si="0"/>
        <v>0</v>
      </c>
      <c r="L83" s="3"/>
      <c r="M83" s="5"/>
      <c r="N83" s="5"/>
      <c r="O83" s="5"/>
      <c r="P83" s="5"/>
      <c r="Q83" s="4">
        <f t="shared" si="1"/>
        <v>0</v>
      </c>
    </row>
    <row r="84" spans="1:19" ht="15.75" customHeight="1">
      <c r="A84" s="2">
        <v>30</v>
      </c>
      <c r="B84" s="62" t="s">
        <v>64</v>
      </c>
      <c r="C84" s="3"/>
      <c r="D84" s="3"/>
      <c r="E84" s="3"/>
      <c r="F84" s="3"/>
      <c r="G84" s="3"/>
      <c r="H84" s="3"/>
      <c r="I84" s="3"/>
      <c r="J84" s="3"/>
      <c r="K84" s="4">
        <f t="shared" si="0"/>
        <v>0</v>
      </c>
      <c r="L84" s="3"/>
      <c r="M84" s="5"/>
      <c r="N84" s="5"/>
      <c r="O84" s="5"/>
      <c r="P84" s="5"/>
      <c r="Q84" s="4">
        <f t="shared" si="1"/>
        <v>0</v>
      </c>
    </row>
    <row r="85" spans="1:19" ht="15.75" customHeight="1">
      <c r="A85" s="2">
        <v>31</v>
      </c>
      <c r="B85" s="62" t="s">
        <v>64</v>
      </c>
      <c r="C85" s="3"/>
      <c r="D85" s="3"/>
      <c r="E85" s="3"/>
      <c r="F85" s="3"/>
      <c r="G85" s="3"/>
      <c r="H85" s="3"/>
      <c r="I85" s="3"/>
      <c r="J85" s="3"/>
      <c r="K85" s="4">
        <f t="shared" si="0"/>
        <v>0</v>
      </c>
      <c r="L85" s="3"/>
      <c r="M85" s="5"/>
      <c r="N85" s="5"/>
      <c r="O85" s="5"/>
      <c r="P85" s="5"/>
      <c r="Q85" s="4">
        <f t="shared" si="1"/>
        <v>0</v>
      </c>
    </row>
    <row r="86" spans="1:19" ht="15.75" customHeight="1">
      <c r="A86" s="11">
        <v>32</v>
      </c>
      <c r="B86" s="62" t="s">
        <v>64</v>
      </c>
      <c r="C86" s="3"/>
      <c r="D86" s="3"/>
      <c r="E86" s="3"/>
      <c r="F86" s="3"/>
      <c r="G86" s="3"/>
      <c r="H86" s="3"/>
      <c r="I86" s="3"/>
      <c r="J86" s="3"/>
      <c r="K86" s="4">
        <f t="shared" si="0"/>
        <v>0</v>
      </c>
      <c r="L86" s="3"/>
      <c r="M86" s="5"/>
      <c r="N86" s="5"/>
      <c r="O86" s="5"/>
      <c r="P86" s="5"/>
      <c r="Q86" s="4">
        <f t="shared" si="1"/>
        <v>0</v>
      </c>
    </row>
    <row r="87" spans="1:19" ht="15.75" customHeight="1">
      <c r="A87" s="11">
        <v>33</v>
      </c>
      <c r="B87" s="62" t="s">
        <v>64</v>
      </c>
      <c r="C87" s="3"/>
      <c r="D87" s="3"/>
      <c r="E87" s="3"/>
      <c r="F87" s="3"/>
      <c r="G87" s="3"/>
      <c r="H87" s="3"/>
      <c r="I87" s="3"/>
      <c r="J87" s="3"/>
      <c r="K87" s="4">
        <f t="shared" si="0"/>
        <v>0</v>
      </c>
      <c r="L87" s="3"/>
      <c r="M87" s="5"/>
      <c r="N87" s="5"/>
      <c r="O87" s="5"/>
      <c r="P87" s="5"/>
      <c r="Q87" s="4">
        <f t="shared" si="1"/>
        <v>0</v>
      </c>
    </row>
    <row r="88" spans="1:19" ht="15.75" customHeight="1">
      <c r="A88" s="2">
        <v>34</v>
      </c>
      <c r="B88" s="62" t="s">
        <v>64</v>
      </c>
      <c r="C88" s="3"/>
      <c r="D88" s="3"/>
      <c r="E88" s="3"/>
      <c r="F88" s="3"/>
      <c r="G88" s="3"/>
      <c r="H88" s="3"/>
      <c r="I88" s="3"/>
      <c r="J88" s="3"/>
      <c r="K88" s="4">
        <f t="shared" si="0"/>
        <v>0</v>
      </c>
      <c r="L88" s="3"/>
      <c r="M88" s="5"/>
      <c r="N88" s="5"/>
      <c r="O88" s="5"/>
      <c r="P88" s="5"/>
      <c r="Q88" s="4">
        <f t="shared" si="1"/>
        <v>0</v>
      </c>
    </row>
    <row r="89" spans="1:19" ht="15.75" customHeight="1">
      <c r="A89" s="2">
        <v>35</v>
      </c>
      <c r="B89" s="62" t="s">
        <v>64</v>
      </c>
      <c r="C89" s="3"/>
      <c r="D89" s="3"/>
      <c r="E89" s="3"/>
      <c r="F89" s="3"/>
      <c r="G89" s="3"/>
      <c r="H89" s="3"/>
      <c r="I89" s="3"/>
      <c r="J89" s="3"/>
      <c r="K89" s="4">
        <f t="shared" si="0"/>
        <v>0</v>
      </c>
      <c r="L89" s="3"/>
      <c r="M89" s="5"/>
      <c r="N89" s="5"/>
      <c r="O89" s="5"/>
      <c r="P89" s="5"/>
      <c r="Q89" s="4">
        <f t="shared" si="1"/>
        <v>0</v>
      </c>
    </row>
    <row r="90" spans="1:19" ht="15.75" customHeight="1">
      <c r="A90" s="11">
        <v>36</v>
      </c>
      <c r="B90" s="62" t="s">
        <v>64</v>
      </c>
      <c r="C90" s="3"/>
      <c r="D90" s="3"/>
      <c r="E90" s="3"/>
      <c r="F90" s="3"/>
      <c r="G90" s="3"/>
      <c r="H90" s="3"/>
      <c r="I90" s="3"/>
      <c r="J90" s="3"/>
      <c r="K90" s="4">
        <f t="shared" si="0"/>
        <v>0</v>
      </c>
      <c r="L90" s="3"/>
      <c r="M90" s="5"/>
      <c r="N90" s="5"/>
      <c r="O90" s="5"/>
      <c r="P90" s="5"/>
      <c r="Q90" s="4">
        <f t="shared" si="1"/>
        <v>0</v>
      </c>
    </row>
    <row r="91" spans="1:19" ht="15.75" customHeight="1">
      <c r="A91" s="11">
        <v>37</v>
      </c>
      <c r="B91" s="62" t="s">
        <v>64</v>
      </c>
      <c r="C91" s="3"/>
      <c r="D91" s="3"/>
      <c r="E91" s="3"/>
      <c r="F91" s="3"/>
      <c r="G91" s="3"/>
      <c r="H91" s="3"/>
      <c r="I91" s="3"/>
      <c r="J91" s="3"/>
      <c r="K91" s="4">
        <f t="shared" si="0"/>
        <v>0</v>
      </c>
      <c r="L91" s="3"/>
      <c r="M91" s="5"/>
      <c r="N91" s="5"/>
      <c r="O91" s="5"/>
      <c r="P91" s="5"/>
      <c r="Q91" s="4">
        <f t="shared" si="1"/>
        <v>0</v>
      </c>
    </row>
    <row r="92" spans="1:19" ht="15.75" customHeight="1">
      <c r="A92" s="2">
        <v>38</v>
      </c>
      <c r="B92" s="62" t="s">
        <v>64</v>
      </c>
      <c r="C92" s="3"/>
      <c r="D92" s="3"/>
      <c r="E92" s="3"/>
      <c r="F92" s="3"/>
      <c r="G92" s="3"/>
      <c r="H92" s="3"/>
      <c r="I92" s="3"/>
      <c r="J92" s="3"/>
      <c r="K92" s="4">
        <f t="shared" si="0"/>
        <v>0</v>
      </c>
      <c r="L92" s="3"/>
      <c r="M92" s="5"/>
      <c r="N92" s="5"/>
      <c r="O92" s="5"/>
      <c r="P92" s="5"/>
      <c r="Q92" s="4">
        <f t="shared" si="1"/>
        <v>0</v>
      </c>
    </row>
    <row r="93" spans="1:19" ht="15.75" customHeight="1">
      <c r="A93" s="2">
        <v>39</v>
      </c>
      <c r="B93" s="62" t="s">
        <v>64</v>
      </c>
      <c r="C93" s="3"/>
      <c r="D93" s="3"/>
      <c r="E93" s="3"/>
      <c r="F93" s="3"/>
      <c r="G93" s="3"/>
      <c r="H93" s="3"/>
      <c r="I93" s="3"/>
      <c r="J93" s="3"/>
      <c r="K93" s="4">
        <f t="shared" si="0"/>
        <v>0</v>
      </c>
      <c r="L93" s="3"/>
      <c r="M93" s="5"/>
      <c r="N93" s="5"/>
      <c r="O93" s="5"/>
      <c r="P93" s="5"/>
      <c r="Q93" s="4">
        <f t="shared" si="1"/>
        <v>0</v>
      </c>
    </row>
    <row r="94" spans="1:19" ht="15.75" customHeight="1">
      <c r="A94" s="11">
        <v>40</v>
      </c>
      <c r="B94" s="62" t="s">
        <v>64</v>
      </c>
      <c r="C94" s="3"/>
      <c r="D94" s="3"/>
      <c r="E94" s="3"/>
      <c r="F94" s="3"/>
      <c r="G94" s="3"/>
      <c r="H94" s="3"/>
      <c r="I94" s="3"/>
      <c r="J94" s="3"/>
      <c r="K94" s="4">
        <f t="shared" si="0"/>
        <v>0</v>
      </c>
      <c r="L94" s="3"/>
      <c r="M94" s="5"/>
      <c r="N94" s="5"/>
      <c r="O94" s="5"/>
      <c r="P94" s="5"/>
      <c r="Q94" s="4">
        <f t="shared" si="1"/>
        <v>0</v>
      </c>
    </row>
    <row r="95" spans="1:19" ht="15.75" customHeight="1">
      <c r="A95" s="11">
        <v>41</v>
      </c>
      <c r="B95" s="62" t="s">
        <v>64</v>
      </c>
      <c r="C95" s="3"/>
      <c r="D95" s="3"/>
      <c r="E95" s="3"/>
      <c r="F95" s="3"/>
      <c r="G95" s="3"/>
      <c r="H95" s="3"/>
      <c r="I95" s="3"/>
      <c r="J95" s="3"/>
      <c r="K95" s="4">
        <f t="shared" si="0"/>
        <v>0</v>
      </c>
      <c r="L95" s="3"/>
      <c r="M95" s="5"/>
      <c r="N95" s="5"/>
      <c r="O95" s="5"/>
      <c r="P95" s="5"/>
      <c r="Q95" s="4">
        <f t="shared" si="1"/>
        <v>0</v>
      </c>
    </row>
    <row r="96" spans="1:19" ht="15.75" customHeight="1">
      <c r="A96" s="2">
        <v>42</v>
      </c>
      <c r="B96" s="62" t="s">
        <v>64</v>
      </c>
      <c r="C96" s="3"/>
      <c r="D96" s="3"/>
      <c r="E96" s="3"/>
      <c r="F96" s="3"/>
      <c r="G96" s="3"/>
      <c r="H96" s="3"/>
      <c r="I96" s="3"/>
      <c r="J96" s="3"/>
      <c r="K96" s="4">
        <f t="shared" si="0"/>
        <v>0</v>
      </c>
      <c r="L96" s="3"/>
      <c r="M96" s="5"/>
      <c r="N96" s="5"/>
      <c r="O96" s="5"/>
      <c r="P96" s="5"/>
      <c r="Q96" s="4">
        <f t="shared" si="1"/>
        <v>0</v>
      </c>
    </row>
    <row r="97" spans="1:17" ht="14.25" customHeight="1">
      <c r="A97" s="2">
        <v>43</v>
      </c>
      <c r="B97" s="62" t="s">
        <v>64</v>
      </c>
      <c r="C97" s="3"/>
      <c r="D97" s="3"/>
      <c r="E97" s="3"/>
      <c r="F97" s="3"/>
      <c r="G97" s="3"/>
      <c r="H97" s="3"/>
      <c r="I97" s="3"/>
      <c r="J97" s="3"/>
      <c r="K97" s="4">
        <f t="shared" si="0"/>
        <v>0</v>
      </c>
      <c r="L97" s="3"/>
      <c r="M97" s="5"/>
      <c r="N97" s="5"/>
      <c r="O97" s="5"/>
      <c r="P97" s="5"/>
      <c r="Q97" s="4">
        <f t="shared" si="1"/>
        <v>0</v>
      </c>
    </row>
    <row r="98" spans="1:17" ht="15.75" customHeight="1">
      <c r="A98" s="11">
        <v>44</v>
      </c>
      <c r="B98" s="62" t="s">
        <v>64</v>
      </c>
      <c r="C98" s="3"/>
      <c r="D98" s="3"/>
      <c r="E98" s="3"/>
      <c r="F98" s="3"/>
      <c r="G98" s="3"/>
      <c r="H98" s="3"/>
      <c r="I98" s="3"/>
      <c r="J98" s="3"/>
      <c r="K98" s="4">
        <f t="shared" si="0"/>
        <v>0</v>
      </c>
      <c r="L98" s="3"/>
      <c r="M98" s="5"/>
      <c r="N98" s="5"/>
      <c r="O98" s="5"/>
      <c r="P98" s="5"/>
      <c r="Q98" s="4">
        <f t="shared" si="1"/>
        <v>0</v>
      </c>
    </row>
    <row r="99" spans="1:17" ht="15.75" customHeight="1">
      <c r="A99" s="11">
        <v>45</v>
      </c>
      <c r="B99" s="62" t="s">
        <v>64</v>
      </c>
      <c r="C99" s="3"/>
      <c r="D99" s="3"/>
      <c r="E99" s="3"/>
      <c r="F99" s="3"/>
      <c r="G99" s="3"/>
      <c r="H99" s="3"/>
      <c r="I99" s="3"/>
      <c r="J99" s="3"/>
      <c r="K99" s="4">
        <f t="shared" si="0"/>
        <v>0</v>
      </c>
      <c r="L99" s="3"/>
      <c r="M99" s="5"/>
      <c r="N99" s="5"/>
      <c r="O99" s="5"/>
      <c r="P99" s="5"/>
      <c r="Q99" s="4">
        <f t="shared" si="1"/>
        <v>0</v>
      </c>
    </row>
    <row r="100" spans="1:17" ht="15.75" customHeight="1">
      <c r="A100" s="2">
        <v>46</v>
      </c>
      <c r="B100" s="62" t="s">
        <v>64</v>
      </c>
      <c r="C100" s="3"/>
      <c r="D100" s="3"/>
      <c r="E100" s="3"/>
      <c r="F100" s="3"/>
      <c r="G100" s="3"/>
      <c r="H100" s="3"/>
      <c r="I100" s="3"/>
      <c r="J100" s="3"/>
      <c r="K100" s="4">
        <f t="shared" si="0"/>
        <v>0</v>
      </c>
      <c r="L100" s="3"/>
      <c r="M100" s="5"/>
      <c r="N100" s="5"/>
      <c r="O100" s="5"/>
      <c r="P100" s="5"/>
      <c r="Q100" s="4">
        <f t="shared" si="1"/>
        <v>0</v>
      </c>
    </row>
    <row r="101" spans="1:17" ht="15.75" customHeight="1">
      <c r="A101" s="2">
        <v>47</v>
      </c>
      <c r="B101" s="62" t="s">
        <v>64</v>
      </c>
      <c r="C101" s="3"/>
      <c r="D101" s="3"/>
      <c r="E101" s="3"/>
      <c r="F101" s="3"/>
      <c r="G101" s="3"/>
      <c r="H101" s="3"/>
      <c r="I101" s="3"/>
      <c r="J101" s="3"/>
      <c r="K101" s="4">
        <f t="shared" si="0"/>
        <v>0</v>
      </c>
      <c r="L101" s="3"/>
      <c r="M101" s="5"/>
      <c r="N101" s="5"/>
      <c r="O101" s="5"/>
      <c r="P101" s="5"/>
      <c r="Q101" s="4">
        <f t="shared" si="1"/>
        <v>0</v>
      </c>
    </row>
    <row r="102" spans="1:17" ht="15.75" customHeight="1">
      <c r="A102" s="11">
        <v>48</v>
      </c>
      <c r="B102" s="62" t="s">
        <v>64</v>
      </c>
      <c r="C102" s="3"/>
      <c r="D102" s="3"/>
      <c r="E102" s="3"/>
      <c r="F102" s="3"/>
      <c r="G102" s="3"/>
      <c r="H102" s="3"/>
      <c r="I102" s="3"/>
      <c r="J102" s="3"/>
      <c r="K102" s="4">
        <f t="shared" si="0"/>
        <v>0</v>
      </c>
      <c r="L102" s="3"/>
      <c r="M102" s="5"/>
      <c r="N102" s="5"/>
      <c r="O102" s="5"/>
      <c r="P102" s="5"/>
      <c r="Q102" s="4">
        <f t="shared" si="1"/>
        <v>0</v>
      </c>
    </row>
    <row r="103" spans="1:17" ht="15.75" customHeight="1">
      <c r="A103" s="11">
        <v>49</v>
      </c>
      <c r="B103" s="62" t="s">
        <v>64</v>
      </c>
      <c r="C103" s="3"/>
      <c r="D103" s="3"/>
      <c r="E103" s="3"/>
      <c r="F103" s="3"/>
      <c r="G103" s="3"/>
      <c r="H103" s="3"/>
      <c r="I103" s="3"/>
      <c r="J103" s="3"/>
      <c r="K103" s="4">
        <f t="shared" si="0"/>
        <v>0</v>
      </c>
      <c r="L103" s="3"/>
      <c r="M103" s="5"/>
      <c r="N103" s="5"/>
      <c r="O103" s="5"/>
      <c r="P103" s="5"/>
      <c r="Q103" s="4">
        <f t="shared" si="1"/>
        <v>0</v>
      </c>
    </row>
    <row r="104" spans="1:17" ht="15.75" customHeight="1">
      <c r="A104" s="2">
        <v>50</v>
      </c>
      <c r="B104" s="62" t="s">
        <v>64</v>
      </c>
      <c r="C104" s="3"/>
      <c r="D104" s="3"/>
      <c r="E104" s="3"/>
      <c r="F104" s="3"/>
      <c r="G104" s="3"/>
      <c r="H104" s="3"/>
      <c r="I104" s="3"/>
      <c r="J104" s="3"/>
      <c r="K104" s="4">
        <f t="shared" si="0"/>
        <v>0</v>
      </c>
      <c r="L104" s="3"/>
      <c r="M104" s="5"/>
      <c r="N104" s="5"/>
      <c r="O104" s="5"/>
      <c r="P104" s="5"/>
      <c r="Q104" s="4">
        <f t="shared" si="1"/>
        <v>0</v>
      </c>
    </row>
    <row r="105" spans="1:17" ht="15.75" customHeight="1">
      <c r="A105" s="2">
        <v>51</v>
      </c>
      <c r="B105" s="62" t="s">
        <v>64</v>
      </c>
      <c r="C105" s="3"/>
      <c r="D105" s="3"/>
      <c r="E105" s="3"/>
      <c r="F105" s="3"/>
      <c r="G105" s="3"/>
      <c r="H105" s="3"/>
      <c r="I105" s="3"/>
      <c r="J105" s="3"/>
      <c r="K105" s="4">
        <f t="shared" si="0"/>
        <v>0</v>
      </c>
      <c r="L105" s="3"/>
      <c r="M105" s="5"/>
      <c r="N105" s="5"/>
      <c r="O105" s="5"/>
      <c r="P105" s="5"/>
      <c r="Q105" s="4">
        <f t="shared" si="1"/>
        <v>0</v>
      </c>
    </row>
    <row r="106" spans="1:17" ht="15.75" customHeight="1">
      <c r="A106" s="11">
        <v>52</v>
      </c>
      <c r="B106" s="62" t="s">
        <v>64</v>
      </c>
      <c r="C106" s="3"/>
      <c r="D106" s="3"/>
      <c r="E106" s="3"/>
      <c r="F106" s="3"/>
      <c r="G106" s="3"/>
      <c r="H106" s="3"/>
      <c r="I106" s="3"/>
      <c r="J106" s="3"/>
      <c r="K106" s="4">
        <f t="shared" si="0"/>
        <v>0</v>
      </c>
      <c r="L106" s="3"/>
      <c r="M106" s="5"/>
      <c r="N106" s="5"/>
      <c r="O106" s="5"/>
      <c r="P106" s="5"/>
      <c r="Q106" s="4">
        <f t="shared" si="1"/>
        <v>0</v>
      </c>
    </row>
    <row r="107" spans="1:17" ht="15.75" customHeight="1">
      <c r="A107" s="11">
        <v>53</v>
      </c>
      <c r="B107" s="62" t="s">
        <v>64</v>
      </c>
      <c r="C107" s="3"/>
      <c r="D107" s="3"/>
      <c r="E107" s="3"/>
      <c r="F107" s="3"/>
      <c r="G107" s="3"/>
      <c r="H107" s="3"/>
      <c r="I107" s="3"/>
      <c r="J107" s="3"/>
      <c r="K107" s="4">
        <f t="shared" si="0"/>
        <v>0</v>
      </c>
      <c r="L107" s="3"/>
      <c r="M107" s="5"/>
      <c r="N107" s="5"/>
      <c r="O107" s="5"/>
      <c r="P107" s="5"/>
      <c r="Q107" s="4">
        <f t="shared" si="1"/>
        <v>0</v>
      </c>
    </row>
    <row r="108" spans="1:17" ht="15.75" customHeight="1">
      <c r="A108" s="2">
        <v>54</v>
      </c>
      <c r="B108" s="62" t="s">
        <v>64</v>
      </c>
      <c r="C108" s="3"/>
      <c r="D108" s="3"/>
      <c r="E108" s="3"/>
      <c r="F108" s="3"/>
      <c r="G108" s="3"/>
      <c r="H108" s="3"/>
      <c r="I108" s="3"/>
      <c r="J108" s="3"/>
      <c r="K108" s="4">
        <f t="shared" si="0"/>
        <v>0</v>
      </c>
      <c r="L108" s="3"/>
      <c r="M108" s="5"/>
      <c r="N108" s="5"/>
      <c r="O108" s="5"/>
      <c r="P108" s="5"/>
      <c r="Q108" s="4">
        <f t="shared" si="1"/>
        <v>0</v>
      </c>
    </row>
    <row r="109" spans="1:17" ht="15.75" customHeight="1">
      <c r="A109" s="2">
        <v>55</v>
      </c>
      <c r="B109" s="62" t="s">
        <v>64</v>
      </c>
      <c r="C109" s="3"/>
      <c r="D109" s="3"/>
      <c r="E109" s="3"/>
      <c r="F109" s="3"/>
      <c r="G109" s="3"/>
      <c r="H109" s="3"/>
      <c r="I109" s="3"/>
      <c r="J109" s="3"/>
      <c r="K109" s="4">
        <f t="shared" si="0"/>
        <v>0</v>
      </c>
      <c r="L109" s="3"/>
      <c r="M109" s="5"/>
      <c r="N109" s="5"/>
      <c r="O109" s="5"/>
      <c r="P109" s="5"/>
      <c r="Q109" s="4">
        <f t="shared" si="1"/>
        <v>0</v>
      </c>
    </row>
    <row r="110" spans="1:17" ht="15.75" customHeight="1">
      <c r="A110" s="11">
        <v>56</v>
      </c>
      <c r="B110" s="62" t="s">
        <v>64</v>
      </c>
      <c r="C110" s="3"/>
      <c r="D110" s="3"/>
      <c r="E110" s="3"/>
      <c r="F110" s="3"/>
      <c r="G110" s="3"/>
      <c r="H110" s="3"/>
      <c r="I110" s="3"/>
      <c r="J110" s="3"/>
      <c r="K110" s="4">
        <f t="shared" si="0"/>
        <v>0</v>
      </c>
      <c r="L110" s="3"/>
      <c r="M110" s="5"/>
      <c r="N110" s="5"/>
      <c r="O110" s="5"/>
      <c r="P110" s="5"/>
      <c r="Q110" s="4">
        <f t="shared" si="1"/>
        <v>0</v>
      </c>
    </row>
    <row r="111" spans="1:17" ht="15.75" customHeight="1">
      <c r="A111" s="11">
        <v>57</v>
      </c>
      <c r="B111" s="62" t="s">
        <v>64</v>
      </c>
      <c r="C111" s="3"/>
      <c r="D111" s="3"/>
      <c r="E111" s="3"/>
      <c r="F111" s="3"/>
      <c r="G111" s="3"/>
      <c r="H111" s="3"/>
      <c r="I111" s="3"/>
      <c r="J111" s="3"/>
      <c r="K111" s="4">
        <f t="shared" si="0"/>
        <v>0</v>
      </c>
      <c r="L111" s="3"/>
      <c r="M111" s="5"/>
      <c r="N111" s="5"/>
      <c r="O111" s="5"/>
      <c r="P111" s="5"/>
      <c r="Q111" s="4">
        <f t="shared" si="1"/>
        <v>0</v>
      </c>
    </row>
    <row r="112" spans="1:17" ht="14.25" customHeight="1">
      <c r="A112" s="2">
        <v>58</v>
      </c>
      <c r="B112" s="62" t="s">
        <v>64</v>
      </c>
      <c r="C112" s="3"/>
      <c r="D112" s="3"/>
      <c r="E112" s="3"/>
      <c r="F112" s="3"/>
      <c r="G112" s="3"/>
      <c r="H112" s="3"/>
      <c r="I112" s="3"/>
      <c r="J112" s="3"/>
      <c r="K112" s="4">
        <f t="shared" si="0"/>
        <v>0</v>
      </c>
      <c r="L112" s="3"/>
      <c r="M112" s="5"/>
      <c r="N112" s="5"/>
      <c r="O112" s="5"/>
      <c r="P112" s="5"/>
      <c r="Q112" s="4">
        <f t="shared" si="1"/>
        <v>0</v>
      </c>
    </row>
    <row r="113" spans="1:17" ht="15.75" customHeight="1">
      <c r="A113" s="2">
        <v>59</v>
      </c>
      <c r="B113" s="62" t="s">
        <v>64</v>
      </c>
      <c r="C113" s="3"/>
      <c r="D113" s="3"/>
      <c r="E113" s="3"/>
      <c r="F113" s="3"/>
      <c r="G113" s="3"/>
      <c r="H113" s="3"/>
      <c r="I113" s="3"/>
      <c r="J113" s="3"/>
      <c r="K113" s="4">
        <f t="shared" si="0"/>
        <v>0</v>
      </c>
      <c r="L113" s="3"/>
      <c r="M113" s="5"/>
      <c r="N113" s="5"/>
      <c r="O113" s="5"/>
      <c r="P113" s="5"/>
      <c r="Q113" s="4">
        <f t="shared" si="1"/>
        <v>0</v>
      </c>
    </row>
    <row r="114" spans="1:17" ht="15.75" customHeight="1">
      <c r="A114" s="11">
        <v>60</v>
      </c>
      <c r="B114" s="62" t="s">
        <v>64</v>
      </c>
      <c r="C114" s="3"/>
      <c r="D114" s="3"/>
      <c r="E114" s="3"/>
      <c r="F114" s="3"/>
      <c r="G114" s="3"/>
      <c r="H114" s="3"/>
      <c r="I114" s="3"/>
      <c r="J114" s="3"/>
      <c r="K114" s="4">
        <f t="shared" si="0"/>
        <v>0</v>
      </c>
      <c r="L114" s="3"/>
      <c r="M114" s="5"/>
      <c r="N114" s="5"/>
      <c r="O114" s="5"/>
      <c r="P114" s="5"/>
      <c r="Q114" s="4">
        <f t="shared" si="1"/>
        <v>0</v>
      </c>
    </row>
    <row r="115" spans="1:17" ht="15.75" customHeight="1">
      <c r="A115" s="11">
        <v>61</v>
      </c>
      <c r="B115" s="62" t="s">
        <v>64</v>
      </c>
      <c r="C115" s="3"/>
      <c r="D115" s="3"/>
      <c r="E115" s="3"/>
      <c r="F115" s="3"/>
      <c r="G115" s="3"/>
      <c r="H115" s="3"/>
      <c r="I115" s="3"/>
      <c r="J115" s="3"/>
      <c r="K115" s="4">
        <f t="shared" si="0"/>
        <v>0</v>
      </c>
      <c r="L115" s="3"/>
      <c r="M115" s="5"/>
      <c r="N115" s="5"/>
      <c r="O115" s="5"/>
      <c r="P115" s="5"/>
      <c r="Q115" s="4">
        <f t="shared" si="1"/>
        <v>0</v>
      </c>
    </row>
    <row r="116" spans="1:17" ht="15.75" customHeight="1">
      <c r="A116" s="2">
        <v>62</v>
      </c>
      <c r="B116" s="62" t="s">
        <v>64</v>
      </c>
      <c r="C116" s="3"/>
      <c r="D116" s="3"/>
      <c r="E116" s="3"/>
      <c r="F116" s="3"/>
      <c r="G116" s="3"/>
      <c r="H116" s="3"/>
      <c r="I116" s="3"/>
      <c r="J116" s="3"/>
      <c r="K116" s="4">
        <f t="shared" si="0"/>
        <v>0</v>
      </c>
      <c r="L116" s="3"/>
      <c r="M116" s="5"/>
      <c r="N116" s="5"/>
      <c r="O116" s="5"/>
      <c r="P116" s="5"/>
      <c r="Q116" s="4">
        <f t="shared" si="1"/>
        <v>0</v>
      </c>
    </row>
    <row r="117" spans="1:17" ht="15.75" customHeight="1">
      <c r="A117" s="2">
        <v>63</v>
      </c>
      <c r="B117" s="62" t="s">
        <v>64</v>
      </c>
      <c r="C117" s="3"/>
      <c r="D117" s="3"/>
      <c r="E117" s="3"/>
      <c r="F117" s="3"/>
      <c r="G117" s="3"/>
      <c r="H117" s="3"/>
      <c r="I117" s="3"/>
      <c r="J117" s="3"/>
      <c r="K117" s="4">
        <f t="shared" si="0"/>
        <v>0</v>
      </c>
      <c r="L117" s="3"/>
      <c r="M117" s="5"/>
      <c r="N117" s="5"/>
      <c r="O117" s="5"/>
      <c r="P117" s="5"/>
      <c r="Q117" s="4">
        <f t="shared" si="1"/>
        <v>0</v>
      </c>
    </row>
    <row r="118" spans="1:17" ht="15.75" customHeight="1">
      <c r="A118" s="11">
        <v>64</v>
      </c>
      <c r="B118" s="62" t="s">
        <v>64</v>
      </c>
      <c r="C118" s="3"/>
      <c r="D118" s="3"/>
      <c r="E118" s="3"/>
      <c r="F118" s="3"/>
      <c r="G118" s="3"/>
      <c r="H118" s="3"/>
      <c r="I118" s="3"/>
      <c r="J118" s="3"/>
      <c r="K118" s="4">
        <f t="shared" si="0"/>
        <v>0</v>
      </c>
      <c r="L118" s="3"/>
      <c r="M118" s="5"/>
      <c r="N118" s="5"/>
      <c r="O118" s="5"/>
      <c r="P118" s="5"/>
      <c r="Q118" s="4">
        <f t="shared" si="1"/>
        <v>0</v>
      </c>
    </row>
    <row r="119" spans="1:17" ht="15.75" customHeight="1">
      <c r="A119" s="11">
        <v>65</v>
      </c>
      <c r="B119" s="62" t="s">
        <v>64</v>
      </c>
      <c r="C119" s="3"/>
      <c r="D119" s="3"/>
      <c r="E119" s="3"/>
      <c r="F119" s="3"/>
      <c r="G119" s="3"/>
      <c r="H119" s="3"/>
      <c r="I119" s="3"/>
      <c r="J119" s="3"/>
      <c r="K119" s="4">
        <f t="shared" si="0"/>
        <v>0</v>
      </c>
      <c r="L119" s="3"/>
      <c r="M119" s="5"/>
      <c r="N119" s="5"/>
      <c r="O119" s="5"/>
      <c r="P119" s="5"/>
      <c r="Q119" s="4">
        <f t="shared" si="1"/>
        <v>0</v>
      </c>
    </row>
    <row r="120" spans="1:17" ht="15.75" customHeight="1">
      <c r="A120" s="2">
        <v>66</v>
      </c>
      <c r="B120" s="62" t="s">
        <v>64</v>
      </c>
      <c r="C120" s="3"/>
      <c r="D120" s="3"/>
      <c r="E120" s="3"/>
      <c r="F120" s="3"/>
      <c r="G120" s="3"/>
      <c r="H120" s="3"/>
      <c r="I120" s="3"/>
      <c r="J120" s="3"/>
      <c r="K120" s="4">
        <f t="shared" si="0"/>
        <v>0</v>
      </c>
      <c r="L120" s="3"/>
      <c r="M120" s="5"/>
      <c r="N120" s="5"/>
      <c r="O120" s="5"/>
      <c r="P120" s="5"/>
      <c r="Q120" s="4">
        <f t="shared" si="1"/>
        <v>0</v>
      </c>
    </row>
    <row r="121" spans="1:17" ht="15.75" customHeight="1">
      <c r="A121" s="2">
        <v>67</v>
      </c>
      <c r="B121" s="62" t="s">
        <v>64</v>
      </c>
      <c r="C121" s="3"/>
      <c r="D121" s="3"/>
      <c r="E121" s="3"/>
      <c r="F121" s="3"/>
      <c r="G121" s="3"/>
      <c r="H121" s="3"/>
      <c r="I121" s="3"/>
      <c r="J121" s="3"/>
      <c r="K121" s="4">
        <f t="shared" si="0"/>
        <v>0</v>
      </c>
      <c r="L121" s="3"/>
      <c r="M121" s="5"/>
      <c r="N121" s="5"/>
      <c r="O121" s="5"/>
      <c r="P121" s="5"/>
      <c r="Q121" s="4">
        <f t="shared" si="1"/>
        <v>0</v>
      </c>
    </row>
    <row r="122" spans="1:17" ht="15.75" customHeight="1">
      <c r="A122" s="11">
        <v>68</v>
      </c>
      <c r="B122" s="62" t="s">
        <v>64</v>
      </c>
      <c r="C122" s="3"/>
      <c r="D122" s="3"/>
      <c r="E122" s="3"/>
      <c r="F122" s="3"/>
      <c r="G122" s="3"/>
      <c r="H122" s="3"/>
      <c r="I122" s="3"/>
      <c r="J122" s="3"/>
      <c r="K122" s="4">
        <f t="shared" si="0"/>
        <v>0</v>
      </c>
      <c r="L122" s="3"/>
      <c r="M122" s="5"/>
      <c r="N122" s="5"/>
      <c r="O122" s="5"/>
      <c r="P122" s="5"/>
      <c r="Q122" s="4">
        <f t="shared" si="1"/>
        <v>0</v>
      </c>
    </row>
    <row r="123" spans="1:17" ht="15.75" customHeight="1">
      <c r="A123" s="11">
        <v>69</v>
      </c>
      <c r="B123" s="62" t="s">
        <v>64</v>
      </c>
      <c r="C123" s="3"/>
      <c r="D123" s="3"/>
      <c r="E123" s="3"/>
      <c r="F123" s="3"/>
      <c r="G123" s="3"/>
      <c r="H123" s="3"/>
      <c r="I123" s="3"/>
      <c r="J123" s="3"/>
      <c r="K123" s="4">
        <f t="shared" si="0"/>
        <v>0</v>
      </c>
      <c r="L123" s="3"/>
      <c r="M123" s="5"/>
      <c r="N123" s="5"/>
      <c r="O123" s="5"/>
      <c r="P123" s="5"/>
      <c r="Q123" s="4">
        <f t="shared" si="1"/>
        <v>0</v>
      </c>
    </row>
    <row r="124" spans="1:17" ht="15.75" customHeight="1">
      <c r="A124" s="35" t="s">
        <v>25</v>
      </c>
      <c r="B124" s="36"/>
      <c r="C124" s="36"/>
      <c r="D124" s="37"/>
      <c r="E124" s="9">
        <f t="shared" ref="E124:P124" si="4">SUM(E55:E123)</f>
        <v>0</v>
      </c>
      <c r="F124" s="9">
        <f t="shared" si="4"/>
        <v>0</v>
      </c>
      <c r="G124" s="9">
        <f t="shared" si="4"/>
        <v>0</v>
      </c>
      <c r="H124" s="9">
        <f t="shared" si="4"/>
        <v>0</v>
      </c>
      <c r="I124" s="9">
        <f t="shared" si="4"/>
        <v>0</v>
      </c>
      <c r="J124" s="9">
        <f t="shared" si="4"/>
        <v>0</v>
      </c>
      <c r="K124" s="10">
        <f>SUM(K55:K123)</f>
        <v>0</v>
      </c>
      <c r="L124" s="9">
        <f t="shared" si="4"/>
        <v>0</v>
      </c>
      <c r="M124" s="9">
        <f t="shared" si="4"/>
        <v>0</v>
      </c>
      <c r="N124" s="9">
        <f t="shared" si="4"/>
        <v>0</v>
      </c>
      <c r="O124" s="9">
        <f t="shared" si="4"/>
        <v>0</v>
      </c>
      <c r="P124" s="9">
        <f t="shared" si="4"/>
        <v>0</v>
      </c>
      <c r="Q124" s="10">
        <f>SUM(L124:P124)</f>
        <v>0</v>
      </c>
    </row>
    <row r="125" spans="1:17" ht="15.75" customHeight="1">
      <c r="A125" s="11">
        <v>1</v>
      </c>
      <c r="B125" s="63" t="s">
        <v>65</v>
      </c>
      <c r="C125" s="3"/>
      <c r="D125" s="5"/>
      <c r="E125" s="13"/>
      <c r="F125" s="13"/>
      <c r="G125" s="13"/>
      <c r="H125" s="13"/>
      <c r="I125" s="13"/>
      <c r="J125" s="13"/>
      <c r="K125" s="4">
        <f t="shared" ref="K125:K173" si="5">SUM(E125:J125)</f>
        <v>0</v>
      </c>
      <c r="L125" s="13"/>
      <c r="M125" s="13"/>
      <c r="N125" s="13"/>
      <c r="O125" s="13"/>
      <c r="P125" s="13"/>
      <c r="Q125" s="4">
        <f t="shared" si="1"/>
        <v>0</v>
      </c>
    </row>
    <row r="126" spans="1:17" ht="15.75" customHeight="1">
      <c r="A126" s="2">
        <v>2</v>
      </c>
      <c r="B126" s="63" t="s">
        <v>65</v>
      </c>
      <c r="C126" s="3"/>
      <c r="D126" s="5"/>
      <c r="E126" s="13"/>
      <c r="F126" s="13"/>
      <c r="G126" s="13"/>
      <c r="H126" s="13"/>
      <c r="I126" s="13"/>
      <c r="J126" s="13"/>
      <c r="K126" s="4">
        <f t="shared" si="5"/>
        <v>0</v>
      </c>
      <c r="L126" s="13"/>
      <c r="M126" s="13"/>
      <c r="N126" s="13"/>
      <c r="O126" s="13"/>
      <c r="P126" s="13"/>
      <c r="Q126" s="4">
        <f t="shared" si="1"/>
        <v>0</v>
      </c>
    </row>
    <row r="127" spans="1:17" ht="15.75" customHeight="1">
      <c r="A127" s="2">
        <v>3</v>
      </c>
      <c r="B127" s="63" t="s">
        <v>65</v>
      </c>
      <c r="C127" s="3"/>
      <c r="D127" s="5"/>
      <c r="E127" s="13"/>
      <c r="F127" s="13"/>
      <c r="G127" s="13"/>
      <c r="H127" s="13"/>
      <c r="I127" s="13"/>
      <c r="J127" s="13"/>
      <c r="K127" s="4">
        <f t="shared" si="5"/>
        <v>0</v>
      </c>
      <c r="L127" s="13"/>
      <c r="M127" s="13"/>
      <c r="N127" s="13"/>
      <c r="O127" s="13"/>
      <c r="P127" s="13"/>
      <c r="Q127" s="4">
        <f t="shared" si="1"/>
        <v>0</v>
      </c>
    </row>
    <row r="128" spans="1:17" ht="15.75" customHeight="1">
      <c r="A128" s="11">
        <v>4</v>
      </c>
      <c r="B128" s="63" t="s">
        <v>65</v>
      </c>
      <c r="C128" s="3"/>
      <c r="D128" s="5"/>
      <c r="E128" s="13"/>
      <c r="F128" s="13"/>
      <c r="G128" s="13"/>
      <c r="H128" s="13"/>
      <c r="I128" s="13"/>
      <c r="J128" s="13"/>
      <c r="K128" s="4">
        <f t="shared" si="5"/>
        <v>0</v>
      </c>
      <c r="L128" s="13"/>
      <c r="M128" s="13"/>
      <c r="N128" s="13"/>
      <c r="O128" s="13"/>
      <c r="P128" s="13"/>
      <c r="Q128" s="4">
        <f t="shared" si="1"/>
        <v>0</v>
      </c>
    </row>
    <row r="129" spans="1:17" ht="15.75" customHeight="1">
      <c r="A129" s="2">
        <v>5</v>
      </c>
      <c r="B129" s="63" t="s">
        <v>65</v>
      </c>
      <c r="C129" s="3"/>
      <c r="D129" s="5"/>
      <c r="E129" s="13"/>
      <c r="F129" s="13"/>
      <c r="G129" s="13"/>
      <c r="H129" s="13"/>
      <c r="I129" s="13"/>
      <c r="J129" s="13"/>
      <c r="K129" s="4">
        <f t="shared" si="5"/>
        <v>0</v>
      </c>
      <c r="L129" s="13"/>
      <c r="M129" s="13"/>
      <c r="N129" s="13"/>
      <c r="O129" s="13"/>
      <c r="P129" s="13"/>
      <c r="Q129" s="4">
        <f t="shared" si="1"/>
        <v>0</v>
      </c>
    </row>
    <row r="130" spans="1:17" ht="15.75" customHeight="1">
      <c r="A130" s="2">
        <v>6</v>
      </c>
      <c r="B130" s="63" t="s">
        <v>65</v>
      </c>
      <c r="C130" s="3"/>
      <c r="D130" s="5"/>
      <c r="E130" s="13"/>
      <c r="F130" s="13"/>
      <c r="G130" s="13"/>
      <c r="H130" s="13"/>
      <c r="I130" s="13"/>
      <c r="J130" s="13"/>
      <c r="K130" s="4">
        <f t="shared" si="5"/>
        <v>0</v>
      </c>
      <c r="L130" s="13"/>
      <c r="M130" s="13"/>
      <c r="N130" s="13"/>
      <c r="O130" s="13"/>
      <c r="P130" s="13"/>
      <c r="Q130" s="4">
        <f t="shared" si="1"/>
        <v>0</v>
      </c>
    </row>
    <row r="131" spans="1:17" ht="15.75" customHeight="1">
      <c r="A131" s="11">
        <v>7</v>
      </c>
      <c r="B131" s="63" t="s">
        <v>65</v>
      </c>
      <c r="C131" s="3"/>
      <c r="D131" s="5"/>
      <c r="E131" s="13"/>
      <c r="F131" s="13"/>
      <c r="G131" s="13"/>
      <c r="H131" s="13"/>
      <c r="I131" s="13"/>
      <c r="J131" s="13"/>
      <c r="K131" s="4">
        <f t="shared" si="5"/>
        <v>0</v>
      </c>
      <c r="L131" s="13"/>
      <c r="M131" s="13"/>
      <c r="N131" s="13"/>
      <c r="O131" s="13"/>
      <c r="P131" s="13"/>
      <c r="Q131" s="4">
        <f>SUM(L131:P131)</f>
        <v>0</v>
      </c>
    </row>
    <row r="132" spans="1:17" ht="15.75" customHeight="1">
      <c r="A132" s="2">
        <v>8</v>
      </c>
      <c r="B132" s="63" t="s">
        <v>65</v>
      </c>
      <c r="C132" s="3"/>
      <c r="D132" s="5"/>
      <c r="E132" s="13"/>
      <c r="F132" s="13"/>
      <c r="G132" s="13"/>
      <c r="H132" s="13"/>
      <c r="I132" s="13"/>
      <c r="J132" s="13"/>
      <c r="K132" s="4">
        <f t="shared" si="5"/>
        <v>0</v>
      </c>
      <c r="L132" s="13"/>
      <c r="M132" s="13"/>
      <c r="N132" s="13"/>
      <c r="O132" s="13"/>
      <c r="P132" s="13"/>
      <c r="Q132" s="4">
        <f t="shared" ref="Q132:Q173" si="6">SUM(L132:P132)</f>
        <v>0</v>
      </c>
    </row>
    <row r="133" spans="1:17" ht="15.75" customHeight="1">
      <c r="A133" s="2">
        <v>9</v>
      </c>
      <c r="B133" s="63" t="s">
        <v>65</v>
      </c>
      <c r="C133" s="3"/>
      <c r="D133" s="6"/>
      <c r="E133" s="3"/>
      <c r="F133" s="3"/>
      <c r="G133" s="3"/>
      <c r="H133" s="3"/>
      <c r="I133" s="3"/>
      <c r="J133" s="3"/>
      <c r="K133" s="4">
        <f t="shared" si="5"/>
        <v>0</v>
      </c>
      <c r="L133" s="3"/>
      <c r="M133" s="5"/>
      <c r="N133" s="5"/>
      <c r="O133" s="5"/>
      <c r="P133" s="5"/>
      <c r="Q133" s="4">
        <f t="shared" si="6"/>
        <v>0</v>
      </c>
    </row>
    <row r="134" spans="1:17" ht="15.75" customHeight="1">
      <c r="A134" s="11">
        <v>10</v>
      </c>
      <c r="B134" s="63" t="s">
        <v>65</v>
      </c>
      <c r="C134" s="3"/>
      <c r="D134" s="6"/>
      <c r="E134" s="3"/>
      <c r="F134" s="3"/>
      <c r="G134" s="3"/>
      <c r="H134" s="3"/>
      <c r="I134" s="3"/>
      <c r="J134" s="3"/>
      <c r="K134" s="4">
        <f t="shared" si="5"/>
        <v>0</v>
      </c>
      <c r="L134" s="3"/>
      <c r="M134" s="5"/>
      <c r="N134" s="5"/>
      <c r="O134" s="5"/>
      <c r="P134" s="5"/>
      <c r="Q134" s="4">
        <f t="shared" si="6"/>
        <v>0</v>
      </c>
    </row>
    <row r="135" spans="1:17" ht="15.75" customHeight="1">
      <c r="A135" s="2">
        <v>11</v>
      </c>
      <c r="B135" s="63" t="s">
        <v>65</v>
      </c>
      <c r="C135" s="3"/>
      <c r="D135" s="6"/>
      <c r="E135" s="3"/>
      <c r="F135" s="3"/>
      <c r="G135" s="3"/>
      <c r="H135" s="3"/>
      <c r="I135" s="3"/>
      <c r="J135" s="3"/>
      <c r="K135" s="4">
        <f t="shared" si="5"/>
        <v>0</v>
      </c>
      <c r="L135" s="3"/>
      <c r="M135" s="5"/>
      <c r="N135" s="5"/>
      <c r="O135" s="5"/>
      <c r="P135" s="5"/>
      <c r="Q135" s="4">
        <f t="shared" si="6"/>
        <v>0</v>
      </c>
    </row>
    <row r="136" spans="1:17" ht="15.75" customHeight="1">
      <c r="A136" s="2">
        <v>12</v>
      </c>
      <c r="B136" s="63" t="s">
        <v>65</v>
      </c>
      <c r="C136" s="3"/>
      <c r="D136" s="6"/>
      <c r="E136" s="3"/>
      <c r="F136" s="3"/>
      <c r="G136" s="3"/>
      <c r="H136" s="3"/>
      <c r="I136" s="3"/>
      <c r="J136" s="3"/>
      <c r="K136" s="4">
        <f t="shared" si="5"/>
        <v>0</v>
      </c>
      <c r="L136" s="3"/>
      <c r="M136" s="5"/>
      <c r="N136" s="5"/>
      <c r="O136" s="5"/>
      <c r="P136" s="5"/>
      <c r="Q136" s="4">
        <f t="shared" si="6"/>
        <v>0</v>
      </c>
    </row>
    <row r="137" spans="1:17" ht="15.75" customHeight="1">
      <c r="A137" s="11">
        <v>13</v>
      </c>
      <c r="B137" s="63" t="s">
        <v>65</v>
      </c>
      <c r="C137" s="3"/>
      <c r="D137" s="6"/>
      <c r="E137" s="3"/>
      <c r="F137" s="3"/>
      <c r="G137" s="3"/>
      <c r="H137" s="3"/>
      <c r="I137" s="3"/>
      <c r="J137" s="3"/>
      <c r="K137" s="4">
        <f t="shared" si="5"/>
        <v>0</v>
      </c>
      <c r="L137" s="3"/>
      <c r="M137" s="5"/>
      <c r="N137" s="5"/>
      <c r="O137" s="5"/>
      <c r="P137" s="5"/>
      <c r="Q137" s="4">
        <f t="shared" si="6"/>
        <v>0</v>
      </c>
    </row>
    <row r="138" spans="1:17" ht="15.75" customHeight="1">
      <c r="A138" s="2">
        <v>14</v>
      </c>
      <c r="B138" s="63" t="s">
        <v>65</v>
      </c>
      <c r="C138" s="3"/>
      <c r="D138" s="5"/>
      <c r="E138" s="13"/>
      <c r="F138" s="13"/>
      <c r="G138" s="13"/>
      <c r="H138" s="13"/>
      <c r="I138" s="13"/>
      <c r="J138" s="13"/>
      <c r="K138" s="4">
        <f t="shared" si="5"/>
        <v>0</v>
      </c>
      <c r="L138" s="3"/>
      <c r="M138" s="3"/>
      <c r="N138" s="3"/>
      <c r="O138" s="3"/>
      <c r="P138" s="3"/>
      <c r="Q138" s="4">
        <f t="shared" si="6"/>
        <v>0</v>
      </c>
    </row>
    <row r="139" spans="1:17" ht="15.75" customHeight="1">
      <c r="A139" s="2">
        <v>15</v>
      </c>
      <c r="B139" s="63" t="s">
        <v>65</v>
      </c>
      <c r="C139" s="3"/>
      <c r="D139" s="5"/>
      <c r="E139" s="13"/>
      <c r="F139" s="13"/>
      <c r="G139" s="13"/>
      <c r="H139" s="13"/>
      <c r="I139" s="13"/>
      <c r="J139" s="13"/>
      <c r="K139" s="4">
        <f t="shared" si="5"/>
        <v>0</v>
      </c>
      <c r="L139" s="3"/>
      <c r="M139" s="3"/>
      <c r="N139" s="3"/>
      <c r="O139" s="3"/>
      <c r="P139" s="3"/>
      <c r="Q139" s="4">
        <f t="shared" si="6"/>
        <v>0</v>
      </c>
    </row>
    <row r="140" spans="1:17" ht="15.75" customHeight="1">
      <c r="A140" s="11">
        <v>16</v>
      </c>
      <c r="B140" s="63" t="s">
        <v>65</v>
      </c>
      <c r="C140" s="3"/>
      <c r="D140" s="5"/>
      <c r="E140" s="13"/>
      <c r="F140" s="13"/>
      <c r="G140" s="13"/>
      <c r="H140" s="13"/>
      <c r="I140" s="13"/>
      <c r="J140" s="13"/>
      <c r="K140" s="4">
        <f t="shared" si="5"/>
        <v>0</v>
      </c>
      <c r="L140" s="3"/>
      <c r="M140" s="3"/>
      <c r="N140" s="3"/>
      <c r="O140" s="3"/>
      <c r="P140" s="3"/>
      <c r="Q140" s="4">
        <f t="shared" si="6"/>
        <v>0</v>
      </c>
    </row>
    <row r="141" spans="1:17" ht="15.75" customHeight="1">
      <c r="A141" s="2">
        <v>17</v>
      </c>
      <c r="B141" s="63" t="s">
        <v>65</v>
      </c>
      <c r="C141" s="3"/>
      <c r="D141" s="5"/>
      <c r="E141" s="3"/>
      <c r="F141" s="3"/>
      <c r="G141" s="3"/>
      <c r="H141" s="3"/>
      <c r="I141" s="3"/>
      <c r="J141" s="13"/>
      <c r="K141" s="4">
        <f t="shared" si="5"/>
        <v>0</v>
      </c>
      <c r="L141" s="3"/>
      <c r="M141" s="3"/>
      <c r="N141" s="3"/>
      <c r="O141" s="3"/>
      <c r="P141" s="3"/>
      <c r="Q141" s="4">
        <f t="shared" si="6"/>
        <v>0</v>
      </c>
    </row>
    <row r="142" spans="1:17" ht="15.75" customHeight="1">
      <c r="A142" s="2">
        <v>18</v>
      </c>
      <c r="B142" s="63" t="s">
        <v>65</v>
      </c>
      <c r="C142" s="3"/>
      <c r="D142" s="5"/>
      <c r="E142" s="3"/>
      <c r="F142" s="3"/>
      <c r="G142" s="3"/>
      <c r="H142" s="3"/>
      <c r="I142" s="3"/>
      <c r="J142" s="13"/>
      <c r="K142" s="4">
        <f t="shared" si="5"/>
        <v>0</v>
      </c>
      <c r="L142" s="3"/>
      <c r="M142" s="3"/>
      <c r="N142" s="3"/>
      <c r="O142" s="3"/>
      <c r="P142" s="3"/>
      <c r="Q142" s="4">
        <f t="shared" si="6"/>
        <v>0</v>
      </c>
    </row>
    <row r="143" spans="1:17" ht="15.75" customHeight="1">
      <c r="A143" s="11">
        <v>19</v>
      </c>
      <c r="B143" s="63" t="s">
        <v>65</v>
      </c>
      <c r="C143" s="3"/>
      <c r="D143" s="5"/>
      <c r="E143" s="3"/>
      <c r="F143" s="3"/>
      <c r="G143" s="3"/>
      <c r="H143" s="3"/>
      <c r="I143" s="3"/>
      <c r="J143" s="13"/>
      <c r="K143" s="4">
        <f t="shared" si="5"/>
        <v>0</v>
      </c>
      <c r="L143" s="3"/>
      <c r="M143" s="3"/>
      <c r="N143" s="3"/>
      <c r="O143" s="3"/>
      <c r="P143" s="3"/>
      <c r="Q143" s="4">
        <f t="shared" si="6"/>
        <v>0</v>
      </c>
    </row>
    <row r="144" spans="1:17" ht="15.75" customHeight="1">
      <c r="A144" s="2">
        <v>20</v>
      </c>
      <c r="B144" s="63" t="s">
        <v>65</v>
      </c>
      <c r="C144" s="3"/>
      <c r="D144" s="5"/>
      <c r="E144" s="3"/>
      <c r="F144" s="3"/>
      <c r="G144" s="3"/>
      <c r="H144" s="3"/>
      <c r="I144" s="3"/>
      <c r="J144" s="13"/>
      <c r="K144" s="4">
        <f t="shared" si="5"/>
        <v>0</v>
      </c>
      <c r="L144" s="3"/>
      <c r="M144" s="3"/>
      <c r="N144" s="3"/>
      <c r="O144" s="3"/>
      <c r="P144" s="3"/>
      <c r="Q144" s="4">
        <f t="shared" si="6"/>
        <v>0</v>
      </c>
    </row>
    <row r="145" spans="1:17" ht="15.75" customHeight="1">
      <c r="A145" s="2">
        <v>21</v>
      </c>
      <c r="B145" s="63" t="s">
        <v>65</v>
      </c>
      <c r="C145" s="3"/>
      <c r="D145" s="5"/>
      <c r="E145" s="3"/>
      <c r="F145" s="3"/>
      <c r="G145" s="3"/>
      <c r="H145" s="3"/>
      <c r="I145" s="3"/>
      <c r="J145" s="13"/>
      <c r="K145" s="4">
        <f t="shared" si="5"/>
        <v>0</v>
      </c>
      <c r="L145" s="3"/>
      <c r="M145" s="3"/>
      <c r="N145" s="3"/>
      <c r="O145" s="3"/>
      <c r="P145" s="3"/>
      <c r="Q145" s="4">
        <f t="shared" si="6"/>
        <v>0</v>
      </c>
    </row>
    <row r="146" spans="1:17" ht="15.75" customHeight="1">
      <c r="A146" s="11">
        <v>22</v>
      </c>
      <c r="B146" s="63" t="s">
        <v>65</v>
      </c>
      <c r="C146" s="3"/>
      <c r="D146" s="5"/>
      <c r="E146" s="3"/>
      <c r="F146" s="3"/>
      <c r="G146" s="3"/>
      <c r="H146" s="3"/>
      <c r="I146" s="3"/>
      <c r="J146" s="13"/>
      <c r="K146" s="4">
        <f t="shared" si="5"/>
        <v>0</v>
      </c>
      <c r="L146" s="3"/>
      <c r="M146" s="3"/>
      <c r="N146" s="3"/>
      <c r="O146" s="3"/>
      <c r="P146" s="3"/>
      <c r="Q146" s="4">
        <f t="shared" si="6"/>
        <v>0</v>
      </c>
    </row>
    <row r="147" spans="1:17" ht="15.75" customHeight="1">
      <c r="A147" s="2">
        <v>23</v>
      </c>
      <c r="B147" s="63" t="s">
        <v>65</v>
      </c>
      <c r="C147" s="3"/>
      <c r="D147" s="5"/>
      <c r="E147" s="3"/>
      <c r="F147" s="3"/>
      <c r="G147" s="3"/>
      <c r="H147" s="3"/>
      <c r="I147" s="3"/>
      <c r="J147" s="13"/>
      <c r="K147" s="4">
        <f t="shared" si="5"/>
        <v>0</v>
      </c>
      <c r="L147" s="3"/>
      <c r="M147" s="3"/>
      <c r="N147" s="3"/>
      <c r="O147" s="3"/>
      <c r="P147" s="3"/>
      <c r="Q147" s="4">
        <f t="shared" si="6"/>
        <v>0</v>
      </c>
    </row>
    <row r="148" spans="1:17" ht="15.75" customHeight="1">
      <c r="A148" s="2">
        <v>24</v>
      </c>
      <c r="B148" s="63" t="s">
        <v>65</v>
      </c>
      <c r="C148" s="3"/>
      <c r="D148" s="5"/>
      <c r="E148" s="3"/>
      <c r="F148" s="3"/>
      <c r="G148" s="3"/>
      <c r="H148" s="3"/>
      <c r="I148" s="3"/>
      <c r="J148" s="13"/>
      <c r="K148" s="4">
        <f t="shared" si="5"/>
        <v>0</v>
      </c>
      <c r="L148" s="13"/>
      <c r="M148" s="13"/>
      <c r="N148" s="13"/>
      <c r="O148" s="13"/>
      <c r="P148" s="13"/>
      <c r="Q148" s="4">
        <f t="shared" si="6"/>
        <v>0</v>
      </c>
    </row>
    <row r="149" spans="1:17" ht="15.75" customHeight="1">
      <c r="A149" s="11">
        <v>25</v>
      </c>
      <c r="B149" s="63" t="s">
        <v>65</v>
      </c>
      <c r="C149" s="3"/>
      <c r="D149" s="5"/>
      <c r="E149" s="3"/>
      <c r="F149" s="3"/>
      <c r="G149" s="3"/>
      <c r="H149" s="3"/>
      <c r="I149" s="3"/>
      <c r="J149" s="13"/>
      <c r="K149" s="4">
        <f t="shared" si="5"/>
        <v>0</v>
      </c>
      <c r="L149" s="13"/>
      <c r="M149" s="13"/>
      <c r="N149" s="13"/>
      <c r="O149" s="13"/>
      <c r="P149" s="13"/>
      <c r="Q149" s="4">
        <f t="shared" si="6"/>
        <v>0</v>
      </c>
    </row>
    <row r="150" spans="1:17" ht="15.75" customHeight="1">
      <c r="A150" s="2">
        <v>26</v>
      </c>
      <c r="B150" s="63" t="s">
        <v>65</v>
      </c>
      <c r="C150" s="3"/>
      <c r="D150" s="5"/>
      <c r="E150" s="3"/>
      <c r="F150" s="3"/>
      <c r="G150" s="3"/>
      <c r="H150" s="3"/>
      <c r="I150" s="3"/>
      <c r="J150" s="13"/>
      <c r="K150" s="4">
        <f t="shared" si="5"/>
        <v>0</v>
      </c>
      <c r="L150" s="13"/>
      <c r="M150" s="13"/>
      <c r="N150" s="13"/>
      <c r="O150" s="13"/>
      <c r="P150" s="13"/>
      <c r="Q150" s="4">
        <f t="shared" si="6"/>
        <v>0</v>
      </c>
    </row>
    <row r="151" spans="1:17" ht="15.75" customHeight="1">
      <c r="A151" s="2">
        <v>27</v>
      </c>
      <c r="B151" s="63" t="s">
        <v>65</v>
      </c>
      <c r="C151" s="3"/>
      <c r="D151" s="5"/>
      <c r="E151" s="13"/>
      <c r="F151" s="13"/>
      <c r="G151" s="13"/>
      <c r="H151" s="13"/>
      <c r="I151" s="13"/>
      <c r="J151" s="13"/>
      <c r="K151" s="4">
        <f t="shared" si="5"/>
        <v>0</v>
      </c>
      <c r="L151" s="13"/>
      <c r="M151" s="13"/>
      <c r="N151" s="13"/>
      <c r="O151" s="13"/>
      <c r="P151" s="13"/>
      <c r="Q151" s="4">
        <f t="shared" si="6"/>
        <v>0</v>
      </c>
    </row>
    <row r="152" spans="1:17" ht="15.75" customHeight="1">
      <c r="A152" s="11">
        <v>28</v>
      </c>
      <c r="B152" s="63" t="s">
        <v>65</v>
      </c>
      <c r="C152" s="3"/>
      <c r="D152" s="5"/>
      <c r="E152" s="13"/>
      <c r="F152" s="13"/>
      <c r="G152" s="13"/>
      <c r="H152" s="13"/>
      <c r="I152" s="13"/>
      <c r="J152" s="13"/>
      <c r="K152" s="4">
        <f t="shared" si="5"/>
        <v>0</v>
      </c>
      <c r="L152" s="13"/>
      <c r="M152" s="13"/>
      <c r="N152" s="13"/>
      <c r="O152" s="13"/>
      <c r="P152" s="13"/>
      <c r="Q152" s="4">
        <f t="shared" si="6"/>
        <v>0</v>
      </c>
    </row>
    <row r="153" spans="1:17" ht="15.75" customHeight="1">
      <c r="A153" s="2">
        <v>29</v>
      </c>
      <c r="B153" s="63" t="s">
        <v>65</v>
      </c>
      <c r="C153" s="3"/>
      <c r="D153" s="5"/>
      <c r="E153" s="13"/>
      <c r="F153" s="13"/>
      <c r="G153" s="13"/>
      <c r="H153" s="13"/>
      <c r="I153" s="13"/>
      <c r="J153" s="13"/>
      <c r="K153" s="4">
        <f t="shared" si="5"/>
        <v>0</v>
      </c>
      <c r="L153" s="13"/>
      <c r="M153" s="13"/>
      <c r="N153" s="13"/>
      <c r="O153" s="13"/>
      <c r="P153" s="13"/>
      <c r="Q153" s="4">
        <f t="shared" si="6"/>
        <v>0</v>
      </c>
    </row>
    <row r="154" spans="1:17" ht="15.75" customHeight="1">
      <c r="A154" s="2">
        <v>30</v>
      </c>
      <c r="B154" s="63" t="s">
        <v>65</v>
      </c>
      <c r="C154" s="3"/>
      <c r="D154" s="5"/>
      <c r="E154" s="13"/>
      <c r="F154" s="13"/>
      <c r="G154" s="13"/>
      <c r="H154" s="13"/>
      <c r="I154" s="13"/>
      <c r="J154" s="13"/>
      <c r="K154" s="4">
        <f t="shared" si="5"/>
        <v>0</v>
      </c>
      <c r="L154" s="13"/>
      <c r="M154" s="13"/>
      <c r="N154" s="13"/>
      <c r="O154" s="13"/>
      <c r="P154" s="13"/>
      <c r="Q154" s="4">
        <f t="shared" si="6"/>
        <v>0</v>
      </c>
    </row>
    <row r="155" spans="1:17" ht="15.75" customHeight="1">
      <c r="A155" s="11">
        <v>31</v>
      </c>
      <c r="B155" s="63" t="s">
        <v>65</v>
      </c>
      <c r="C155" s="3"/>
      <c r="D155" s="5"/>
      <c r="E155" s="13"/>
      <c r="F155" s="13"/>
      <c r="G155" s="13"/>
      <c r="H155" s="13"/>
      <c r="I155" s="13"/>
      <c r="J155" s="13"/>
      <c r="K155" s="4">
        <f t="shared" si="5"/>
        <v>0</v>
      </c>
      <c r="L155" s="13"/>
      <c r="M155" s="13"/>
      <c r="N155" s="13"/>
      <c r="O155" s="13"/>
      <c r="P155" s="13"/>
      <c r="Q155" s="4">
        <f t="shared" si="6"/>
        <v>0</v>
      </c>
    </row>
    <row r="156" spans="1:17" ht="15.75" customHeight="1">
      <c r="A156" s="2">
        <v>32</v>
      </c>
      <c r="B156" s="63" t="s">
        <v>65</v>
      </c>
      <c r="C156" s="3"/>
      <c r="D156" s="5"/>
      <c r="E156" s="13"/>
      <c r="F156" s="13"/>
      <c r="G156" s="13"/>
      <c r="H156" s="13"/>
      <c r="I156" s="13"/>
      <c r="J156" s="13"/>
      <c r="K156" s="4">
        <f t="shared" si="5"/>
        <v>0</v>
      </c>
      <c r="L156" s="13"/>
      <c r="M156" s="13"/>
      <c r="N156" s="13"/>
      <c r="O156" s="13"/>
      <c r="P156" s="13"/>
      <c r="Q156" s="4">
        <f t="shared" si="6"/>
        <v>0</v>
      </c>
    </row>
    <row r="157" spans="1:17" ht="15.75" customHeight="1">
      <c r="A157" s="2">
        <v>33</v>
      </c>
      <c r="B157" s="63" t="s">
        <v>65</v>
      </c>
      <c r="C157" s="3"/>
      <c r="D157" s="5"/>
      <c r="E157" s="13"/>
      <c r="F157" s="13"/>
      <c r="G157" s="13"/>
      <c r="H157" s="13"/>
      <c r="I157" s="13"/>
      <c r="J157" s="13"/>
      <c r="K157" s="4">
        <f t="shared" si="5"/>
        <v>0</v>
      </c>
      <c r="L157" s="13"/>
      <c r="M157" s="13"/>
      <c r="N157" s="13"/>
      <c r="O157" s="13"/>
      <c r="P157" s="13"/>
      <c r="Q157" s="4">
        <f t="shared" si="6"/>
        <v>0</v>
      </c>
    </row>
    <row r="158" spans="1:17" ht="15.75" customHeight="1">
      <c r="A158" s="11">
        <v>34</v>
      </c>
      <c r="B158" s="63" t="s">
        <v>65</v>
      </c>
      <c r="C158" s="2"/>
      <c r="D158" s="5"/>
      <c r="E158" s="13"/>
      <c r="F158" s="13"/>
      <c r="G158" s="13"/>
      <c r="H158" s="13"/>
      <c r="I158" s="13"/>
      <c r="J158" s="13"/>
      <c r="K158" s="2">
        <f t="shared" si="5"/>
        <v>0</v>
      </c>
      <c r="L158" s="13"/>
      <c r="M158" s="13"/>
      <c r="N158" s="13"/>
      <c r="O158" s="13"/>
      <c r="P158" s="13"/>
      <c r="Q158" s="2">
        <f t="shared" si="6"/>
        <v>0</v>
      </c>
    </row>
    <row r="159" spans="1:17" ht="15.75" customHeight="1">
      <c r="A159" s="2">
        <v>35</v>
      </c>
      <c r="B159" s="63" t="s">
        <v>65</v>
      </c>
      <c r="C159" s="2"/>
      <c r="D159" s="5"/>
      <c r="E159" s="13"/>
      <c r="F159" s="13"/>
      <c r="G159" s="13"/>
      <c r="H159" s="13"/>
      <c r="I159" s="13"/>
      <c r="J159" s="13"/>
      <c r="K159" s="2">
        <f t="shared" si="5"/>
        <v>0</v>
      </c>
      <c r="L159" s="13"/>
      <c r="M159" s="13"/>
      <c r="N159" s="13"/>
      <c r="O159" s="13"/>
      <c r="P159" s="13"/>
      <c r="Q159" s="2">
        <f t="shared" si="6"/>
        <v>0</v>
      </c>
    </row>
    <row r="160" spans="1:17" ht="15.75" customHeight="1">
      <c r="A160" s="2">
        <v>36</v>
      </c>
      <c r="B160" s="63" t="s">
        <v>65</v>
      </c>
      <c r="C160" s="2"/>
      <c r="D160" s="5"/>
      <c r="E160" s="13"/>
      <c r="F160" s="13"/>
      <c r="G160" s="13"/>
      <c r="H160" s="13"/>
      <c r="I160" s="13"/>
      <c r="J160" s="13"/>
      <c r="K160" s="2">
        <f t="shared" si="5"/>
        <v>0</v>
      </c>
      <c r="L160" s="13"/>
      <c r="M160" s="13"/>
      <c r="N160" s="13"/>
      <c r="O160" s="13"/>
      <c r="P160" s="13"/>
      <c r="Q160" s="2">
        <f t="shared" si="6"/>
        <v>0</v>
      </c>
    </row>
    <row r="161" spans="1:17" ht="15.75" customHeight="1">
      <c r="A161" s="11">
        <v>37</v>
      </c>
      <c r="B161" s="63" t="s">
        <v>65</v>
      </c>
      <c r="C161" s="2"/>
      <c r="D161" s="5"/>
      <c r="E161" s="13"/>
      <c r="F161" s="13"/>
      <c r="G161" s="13"/>
      <c r="H161" s="13"/>
      <c r="I161" s="13"/>
      <c r="J161" s="13"/>
      <c r="K161" s="2">
        <f t="shared" si="5"/>
        <v>0</v>
      </c>
      <c r="L161" s="13"/>
      <c r="M161" s="13"/>
      <c r="N161" s="13"/>
      <c r="O161" s="13"/>
      <c r="P161" s="13"/>
      <c r="Q161" s="2">
        <f t="shared" si="6"/>
        <v>0</v>
      </c>
    </row>
    <row r="162" spans="1:17" ht="15.75" customHeight="1">
      <c r="A162" s="2">
        <v>38</v>
      </c>
      <c r="B162" s="63" t="s">
        <v>65</v>
      </c>
      <c r="C162" s="2"/>
      <c r="D162" s="5"/>
      <c r="E162" s="13"/>
      <c r="F162" s="13"/>
      <c r="G162" s="13"/>
      <c r="H162" s="13"/>
      <c r="I162" s="13"/>
      <c r="J162" s="13"/>
      <c r="K162" s="2">
        <f t="shared" si="5"/>
        <v>0</v>
      </c>
      <c r="L162" s="13"/>
      <c r="M162" s="13"/>
      <c r="N162" s="13"/>
      <c r="O162" s="13"/>
      <c r="P162" s="13"/>
      <c r="Q162" s="2">
        <f t="shared" si="6"/>
        <v>0</v>
      </c>
    </row>
    <row r="163" spans="1:17" ht="15.75" customHeight="1">
      <c r="A163" s="2">
        <v>39</v>
      </c>
      <c r="B163" s="63" t="s">
        <v>65</v>
      </c>
      <c r="C163" s="2"/>
      <c r="D163" s="5"/>
      <c r="E163" s="13"/>
      <c r="F163" s="13"/>
      <c r="G163" s="13"/>
      <c r="H163" s="13"/>
      <c r="I163" s="13"/>
      <c r="J163" s="13"/>
      <c r="K163" s="2">
        <f t="shared" si="5"/>
        <v>0</v>
      </c>
      <c r="L163" s="13"/>
      <c r="M163" s="13"/>
      <c r="N163" s="13"/>
      <c r="O163" s="13"/>
      <c r="P163" s="13"/>
      <c r="Q163" s="2">
        <f t="shared" si="6"/>
        <v>0</v>
      </c>
    </row>
    <row r="164" spans="1:17" ht="15.75" customHeight="1">
      <c r="A164" s="11">
        <v>40</v>
      </c>
      <c r="B164" s="63" t="s">
        <v>65</v>
      </c>
      <c r="C164" s="2"/>
      <c r="D164" s="5"/>
      <c r="E164" s="13"/>
      <c r="F164" s="13"/>
      <c r="G164" s="13"/>
      <c r="H164" s="13"/>
      <c r="I164" s="13"/>
      <c r="J164" s="13"/>
      <c r="K164" s="2">
        <f t="shared" si="5"/>
        <v>0</v>
      </c>
      <c r="L164" s="13"/>
      <c r="M164" s="13"/>
      <c r="N164" s="13"/>
      <c r="O164" s="13"/>
      <c r="P164" s="13"/>
      <c r="Q164" s="2">
        <f t="shared" si="6"/>
        <v>0</v>
      </c>
    </row>
    <row r="165" spans="1:17" ht="15.75" customHeight="1">
      <c r="A165" s="2">
        <v>41</v>
      </c>
      <c r="B165" s="63" t="s">
        <v>65</v>
      </c>
      <c r="C165" s="2"/>
      <c r="D165" s="5"/>
      <c r="E165" s="13"/>
      <c r="F165" s="13"/>
      <c r="G165" s="13"/>
      <c r="H165" s="13"/>
      <c r="I165" s="13"/>
      <c r="J165" s="13"/>
      <c r="K165" s="2">
        <f t="shared" si="5"/>
        <v>0</v>
      </c>
      <c r="L165" s="13"/>
      <c r="M165" s="13"/>
      <c r="N165" s="13"/>
      <c r="O165" s="13"/>
      <c r="P165" s="13"/>
      <c r="Q165" s="2">
        <f t="shared" si="6"/>
        <v>0</v>
      </c>
    </row>
    <row r="166" spans="1:17" ht="15.75" customHeight="1">
      <c r="A166" s="2">
        <v>42</v>
      </c>
      <c r="B166" s="63" t="s">
        <v>65</v>
      </c>
      <c r="C166" s="2"/>
      <c r="D166" s="5"/>
      <c r="E166" s="14"/>
      <c r="F166" s="14"/>
      <c r="G166" s="14"/>
      <c r="H166" s="14"/>
      <c r="I166" s="14"/>
      <c r="J166" s="14"/>
      <c r="K166" s="2">
        <f t="shared" si="5"/>
        <v>0</v>
      </c>
      <c r="L166" s="14"/>
      <c r="M166" s="14"/>
      <c r="N166" s="14"/>
      <c r="O166" s="14"/>
      <c r="P166" s="14"/>
      <c r="Q166" s="2">
        <f t="shared" si="6"/>
        <v>0</v>
      </c>
    </row>
    <row r="167" spans="1:17" ht="15.75" customHeight="1">
      <c r="A167" s="11">
        <v>43</v>
      </c>
      <c r="B167" s="63" t="s">
        <v>65</v>
      </c>
      <c r="C167" s="2"/>
      <c r="D167" s="5"/>
      <c r="E167" s="13"/>
      <c r="F167" s="13"/>
      <c r="G167" s="13"/>
      <c r="H167" s="13"/>
      <c r="I167" s="13"/>
      <c r="J167" s="13"/>
      <c r="K167" s="2">
        <f t="shared" si="5"/>
        <v>0</v>
      </c>
      <c r="L167" s="13"/>
      <c r="M167" s="13"/>
      <c r="N167" s="13"/>
      <c r="O167" s="13"/>
      <c r="P167" s="13"/>
      <c r="Q167" s="2">
        <f t="shared" si="6"/>
        <v>0</v>
      </c>
    </row>
    <row r="168" spans="1:17" ht="15.75" customHeight="1">
      <c r="A168" s="2">
        <v>44</v>
      </c>
      <c r="B168" s="63" t="s">
        <v>65</v>
      </c>
      <c r="C168" s="2"/>
      <c r="D168" s="5"/>
      <c r="E168" s="13"/>
      <c r="F168" s="13"/>
      <c r="G168" s="13"/>
      <c r="H168" s="13"/>
      <c r="I168" s="13"/>
      <c r="J168" s="13"/>
      <c r="K168" s="2">
        <f t="shared" si="5"/>
        <v>0</v>
      </c>
      <c r="L168" s="13"/>
      <c r="M168" s="13"/>
      <c r="N168" s="13"/>
      <c r="O168" s="13"/>
      <c r="P168" s="13"/>
      <c r="Q168" s="2">
        <f t="shared" si="6"/>
        <v>0</v>
      </c>
    </row>
    <row r="169" spans="1:17" ht="15.75" customHeight="1">
      <c r="A169" s="2">
        <v>45</v>
      </c>
      <c r="B169" s="63" t="s">
        <v>65</v>
      </c>
      <c r="C169" s="2"/>
      <c r="D169" s="5"/>
      <c r="E169" s="13"/>
      <c r="F169" s="13"/>
      <c r="G169" s="13"/>
      <c r="H169" s="13"/>
      <c r="I169" s="13"/>
      <c r="J169" s="13"/>
      <c r="K169" s="2">
        <f t="shared" si="5"/>
        <v>0</v>
      </c>
      <c r="L169" s="13"/>
      <c r="M169" s="13"/>
      <c r="N169" s="13"/>
      <c r="O169" s="13"/>
      <c r="P169" s="13"/>
      <c r="Q169" s="2">
        <f t="shared" si="6"/>
        <v>0</v>
      </c>
    </row>
    <row r="170" spans="1:17" ht="15.75" customHeight="1">
      <c r="A170" s="11">
        <v>46</v>
      </c>
      <c r="B170" s="63" t="s">
        <v>65</v>
      </c>
      <c r="C170" s="2"/>
      <c r="D170" s="5"/>
      <c r="E170" s="13"/>
      <c r="F170" s="13"/>
      <c r="G170" s="13"/>
      <c r="H170" s="13"/>
      <c r="I170" s="13"/>
      <c r="J170" s="13"/>
      <c r="K170" s="2">
        <f t="shared" si="5"/>
        <v>0</v>
      </c>
      <c r="L170" s="13"/>
      <c r="M170" s="13"/>
      <c r="N170" s="13"/>
      <c r="O170" s="13"/>
      <c r="P170" s="13"/>
      <c r="Q170" s="2">
        <f t="shared" si="6"/>
        <v>0</v>
      </c>
    </row>
    <row r="171" spans="1:17" ht="15.75" customHeight="1">
      <c r="A171" s="2">
        <v>47</v>
      </c>
      <c r="B171" s="63" t="s">
        <v>65</v>
      </c>
      <c r="C171" s="2"/>
      <c r="D171" s="5"/>
      <c r="E171" s="13"/>
      <c r="F171" s="13"/>
      <c r="G171" s="13"/>
      <c r="H171" s="13"/>
      <c r="I171" s="13"/>
      <c r="J171" s="13"/>
      <c r="K171" s="2">
        <f t="shared" si="5"/>
        <v>0</v>
      </c>
      <c r="L171" s="13"/>
      <c r="M171" s="13"/>
      <c r="N171" s="13"/>
      <c r="O171" s="13"/>
      <c r="P171" s="13"/>
      <c r="Q171" s="2">
        <f>SUM(L171:P171)</f>
        <v>0</v>
      </c>
    </row>
    <row r="172" spans="1:17" ht="15.75" customHeight="1">
      <c r="A172" s="35" t="s">
        <v>25</v>
      </c>
      <c r="B172" s="36"/>
      <c r="C172" s="36"/>
      <c r="D172" s="37"/>
      <c r="E172" s="15">
        <f t="shared" ref="E172:G172" si="7">SUM(E125:E171)</f>
        <v>0</v>
      </c>
      <c r="F172" s="15">
        <f t="shared" si="7"/>
        <v>0</v>
      </c>
      <c r="G172" s="15">
        <f t="shared" si="7"/>
        <v>0</v>
      </c>
      <c r="H172" s="15">
        <f t="shared" ref="H172:J172" si="8">SUM(H127:H171)</f>
        <v>0</v>
      </c>
      <c r="I172" s="15">
        <f t="shared" si="8"/>
        <v>0</v>
      </c>
      <c r="J172" s="15">
        <f t="shared" si="8"/>
        <v>0</v>
      </c>
      <c r="K172" s="10">
        <f>SUM(K125:K171)</f>
        <v>0</v>
      </c>
      <c r="L172" s="15">
        <f t="shared" ref="L172:N172" si="9">SUM(L125:L171)</f>
        <v>0</v>
      </c>
      <c r="M172" s="15">
        <f t="shared" si="9"/>
        <v>0</v>
      </c>
      <c r="N172" s="15">
        <f t="shared" si="9"/>
        <v>0</v>
      </c>
      <c r="O172" s="15">
        <f>SUM(O127:O171)</f>
        <v>0</v>
      </c>
      <c r="P172" s="15">
        <f>SUM(P125:P171)</f>
        <v>0</v>
      </c>
      <c r="Q172" s="10">
        <f>SUM(L172:P172)</f>
        <v>0</v>
      </c>
    </row>
    <row r="173" spans="1:17" ht="15.75" customHeight="1">
      <c r="A173" s="38" t="s">
        <v>28</v>
      </c>
      <c r="B173" s="36"/>
      <c r="C173" s="36"/>
      <c r="D173" s="37"/>
      <c r="E173" s="3">
        <f t="shared" ref="E173:J173" si="10">E54+E124+E172</f>
        <v>0</v>
      </c>
      <c r="F173" s="3">
        <f t="shared" si="10"/>
        <v>0</v>
      </c>
      <c r="G173" s="3">
        <f t="shared" si="10"/>
        <v>0</v>
      </c>
      <c r="H173" s="3">
        <f t="shared" si="10"/>
        <v>0</v>
      </c>
      <c r="I173" s="3">
        <f t="shared" si="10"/>
        <v>0</v>
      </c>
      <c r="J173" s="3">
        <f t="shared" si="10"/>
        <v>0</v>
      </c>
      <c r="K173" s="4">
        <f>SUM(E173:J173)</f>
        <v>0</v>
      </c>
      <c r="L173" s="3">
        <f t="shared" ref="L173:P173" si="11">L54+L124+L172</f>
        <v>0</v>
      </c>
      <c r="M173" s="3">
        <f t="shared" si="11"/>
        <v>0</v>
      </c>
      <c r="N173" s="3">
        <f t="shared" si="11"/>
        <v>0</v>
      </c>
      <c r="O173" s="3">
        <f t="shared" si="11"/>
        <v>0</v>
      </c>
      <c r="P173" s="3">
        <f t="shared" si="11"/>
        <v>0</v>
      </c>
      <c r="Q173" s="4">
        <f>SUM(L173:P173)</f>
        <v>0</v>
      </c>
    </row>
    <row r="174" spans="1:17" ht="15.75" customHeight="1"/>
    <row r="175" spans="1:17" ht="15.75" customHeight="1"/>
    <row r="176" spans="1:1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5:Q173" xr:uid="{00000000-0009-0000-0000-000000000000}"/>
  <mergeCells count="17">
    <mergeCell ref="A173:D173"/>
    <mergeCell ref="K4:K5"/>
    <mergeCell ref="L4:P4"/>
    <mergeCell ref="Q4:Q5"/>
    <mergeCell ref="A54:D54"/>
    <mergeCell ref="A124:D124"/>
    <mergeCell ref="A172:D172"/>
    <mergeCell ref="A1:C3"/>
    <mergeCell ref="D1:N3"/>
    <mergeCell ref="P1:Q1"/>
    <mergeCell ref="P2:Q2"/>
    <mergeCell ref="P3:Q3"/>
    <mergeCell ref="A4:A5"/>
    <mergeCell ref="B4:B5"/>
    <mergeCell ref="C4:C5"/>
    <mergeCell ref="D4:D5"/>
    <mergeCell ref="E4:J4"/>
  </mergeCells>
  <phoneticPr fontId="16" type="noConversion"/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5383-A650-4C1E-8719-C97A502333D1}">
  <dimension ref="B1:S1000"/>
  <sheetViews>
    <sheetView workbookViewId="0">
      <selection activeCell="J71" sqref="J71"/>
    </sheetView>
  </sheetViews>
  <sheetFormatPr baseColWidth="10" defaultColWidth="14.42578125" defaultRowHeight="15" customHeight="1"/>
  <cols>
    <col min="1" max="1" width="7.140625" customWidth="1"/>
    <col min="2" max="2" width="26.7109375" customWidth="1"/>
    <col min="3" max="3" width="11.7109375" customWidth="1"/>
    <col min="4" max="11" width="10.7109375" customWidth="1"/>
    <col min="12" max="12" width="23" customWidth="1"/>
    <col min="13" max="20" width="10.7109375" customWidth="1"/>
    <col min="21" max="22" width="12.7109375" customWidth="1"/>
    <col min="23" max="23" width="12.42578125" customWidth="1"/>
    <col min="24" max="26" width="10.7109375" customWidth="1"/>
  </cols>
  <sheetData>
    <row r="1" spans="2:19" ht="15" customHeight="1" thickBot="1"/>
    <row r="2" spans="2:19" ht="30" customHeight="1" thickBot="1">
      <c r="B2" s="53" t="s">
        <v>7</v>
      </c>
      <c r="C2" s="70" t="s">
        <v>29</v>
      </c>
      <c r="D2" s="70" t="s">
        <v>30</v>
      </c>
      <c r="E2" s="70" t="s">
        <v>31</v>
      </c>
      <c r="F2" s="16" t="s">
        <v>32</v>
      </c>
      <c r="G2" s="16" t="s">
        <v>33</v>
      </c>
      <c r="H2" s="16" t="s">
        <v>34</v>
      </c>
      <c r="I2" s="16" t="s">
        <v>35</v>
      </c>
      <c r="J2" s="16" t="s">
        <v>36</v>
      </c>
      <c r="K2" s="16" t="s">
        <v>37</v>
      </c>
      <c r="L2" s="16" t="s">
        <v>38</v>
      </c>
      <c r="M2" s="16" t="s">
        <v>39</v>
      </c>
      <c r="N2" s="16" t="s">
        <v>40</v>
      </c>
      <c r="O2" s="16" t="s">
        <v>41</v>
      </c>
      <c r="P2" s="53" t="s">
        <v>42</v>
      </c>
      <c r="Q2" s="53" t="s">
        <v>43</v>
      </c>
      <c r="R2" s="53" t="s">
        <v>44</v>
      </c>
      <c r="S2" s="53" t="s">
        <v>45</v>
      </c>
    </row>
    <row r="3" spans="2:19">
      <c r="B3" s="64" t="s">
        <v>46</v>
      </c>
      <c r="C3" s="73">
        <f>+'Indicador Ene-Mar-2025'!C3</f>
        <v>0</v>
      </c>
      <c r="D3" s="73">
        <f>+'Indicador Ene-Mar-2025'!D3</f>
        <v>0</v>
      </c>
      <c r="E3" s="73">
        <f>+'Indicador Ene-Mar-2025'!E3</f>
        <v>0</v>
      </c>
      <c r="F3" s="67">
        <f>+'Tabulación 2er-TRIM-2025 '!E54+'Tabulación 2er-TRIM-2025 '!F54</f>
        <v>0</v>
      </c>
      <c r="G3" s="18">
        <f>+'Tabulación 2er-TRIM-2025 '!E124+'Tabulación 2er-TRIM-2025 '!F124</f>
        <v>0</v>
      </c>
      <c r="H3" s="18">
        <f>+'Tabulación 2er-TRIM-2025 '!E172+'Tabulación 2er-TRIM-2025 '!F172</f>
        <v>0</v>
      </c>
      <c r="I3" s="18"/>
      <c r="J3" s="18"/>
      <c r="K3" s="18"/>
      <c r="L3" s="18"/>
      <c r="M3" s="18"/>
      <c r="N3" s="18"/>
      <c r="O3" s="19">
        <f>SUM(F3:N3)</f>
        <v>0</v>
      </c>
      <c r="P3" s="18">
        <f>SUM(C3:E3)</f>
        <v>0</v>
      </c>
      <c r="Q3" s="18">
        <f>SUM(F3:H3)</f>
        <v>0</v>
      </c>
      <c r="R3" s="18">
        <f>SUM(I3:K3)</f>
        <v>0</v>
      </c>
      <c r="S3" s="18">
        <f>SUM(L3:N3)</f>
        <v>0</v>
      </c>
    </row>
    <row r="4" spans="2:19">
      <c r="B4" s="65" t="s">
        <v>47</v>
      </c>
      <c r="C4" s="73">
        <f>+'Indicador Ene-Mar-2025'!C4</f>
        <v>0</v>
      </c>
      <c r="D4" s="73">
        <f>+'Indicador Ene-Mar-2025'!D4</f>
        <v>0</v>
      </c>
      <c r="E4" s="73">
        <f>+'Indicador Ene-Mar-2025'!E4</f>
        <v>0</v>
      </c>
      <c r="F4" s="68">
        <f>+'Tabulación 2er-TRIM-2025 '!K54</f>
        <v>0</v>
      </c>
      <c r="G4" s="19">
        <f>+'Tabulación 2er-TRIM-2025 '!K124</f>
        <v>0</v>
      </c>
      <c r="H4" s="19">
        <f>+'Tabulación 2er-TRIM-2025 '!K172</f>
        <v>0</v>
      </c>
      <c r="I4" s="19"/>
      <c r="J4" s="19"/>
      <c r="K4" s="19"/>
      <c r="L4" s="19"/>
      <c r="M4" s="19"/>
      <c r="N4" s="19"/>
      <c r="O4" s="19">
        <f>SUM(F4:N4)</f>
        <v>0</v>
      </c>
      <c r="P4" s="18">
        <f t="shared" ref="P4:P5" si="0">SUM(C4:E4)</f>
        <v>0</v>
      </c>
      <c r="Q4" s="18">
        <f>SUM(F4:H4)</f>
        <v>0</v>
      </c>
      <c r="R4" s="18">
        <f t="shared" ref="R3:R5" si="1">SUM(I4:K4)</f>
        <v>0</v>
      </c>
      <c r="S4" s="18">
        <f t="shared" ref="S3:S5" si="2">SUM(L4:N4)</f>
        <v>0</v>
      </c>
    </row>
    <row r="5" spans="2:19">
      <c r="B5" s="66" t="s">
        <v>48</v>
      </c>
      <c r="C5" s="73">
        <f>+'Indicador Ene-Mar-2025'!C5</f>
        <v>0</v>
      </c>
      <c r="D5" s="73">
        <f>+'Indicador Ene-Mar-2025'!D5</f>
        <v>0</v>
      </c>
      <c r="E5" s="73">
        <f>+'Indicador Ene-Mar-2025'!E5</f>
        <v>0</v>
      </c>
      <c r="F5" s="69">
        <f>+'Tabulación 2er-TRIM-2025 '!H54+'Tabulación 2er-TRIM-2025 '!G54+'Tabulación 2er-TRIM-2025 '!I54</f>
        <v>0</v>
      </c>
      <c r="G5" s="22">
        <f>+'Tabulación 2er-TRIM-2025 '!H124+'Tabulación 2er-TRIM-2025 '!G124+'Tabulación 2er-TRIM-2025 '!I124</f>
        <v>0</v>
      </c>
      <c r="H5" s="22">
        <f>+'Tabulación 2er-TRIM-2025 '!G172+'Tabulación 2er-TRIM-2025 '!H172+'Tabulación 2er-TRIM-2025 '!I172</f>
        <v>0</v>
      </c>
      <c r="I5" s="22"/>
      <c r="J5" s="22"/>
      <c r="K5" s="22"/>
      <c r="L5" s="22"/>
      <c r="M5" s="22"/>
      <c r="N5" s="22"/>
      <c r="O5" s="19">
        <f>SUM(F5:N5)</f>
        <v>0</v>
      </c>
      <c r="P5" s="18">
        <f t="shared" si="0"/>
        <v>0</v>
      </c>
      <c r="Q5" s="18">
        <f t="shared" ref="Q4:Q5" si="3">SUM(F5:H5)</f>
        <v>0</v>
      </c>
      <c r="R5" s="18">
        <f t="shared" si="1"/>
        <v>0</v>
      </c>
      <c r="S5" s="18">
        <f t="shared" si="2"/>
        <v>0</v>
      </c>
    </row>
    <row r="6" spans="2:19" ht="15.75" thickBot="1">
      <c r="B6" s="23" t="s">
        <v>49</v>
      </c>
      <c r="C6" s="71" t="str">
        <f>IFERROR(C3/C4," ")</f>
        <v xml:space="preserve"> </v>
      </c>
      <c r="D6" s="71" t="str">
        <f t="shared" ref="D6:S6" si="4">IFERROR(D3/D4," ")</f>
        <v xml:space="preserve"> </v>
      </c>
      <c r="E6" s="71" t="str">
        <f t="shared" si="4"/>
        <v xml:space="preserve"> </v>
      </c>
      <c r="F6" s="71" t="str">
        <f t="shared" si="4"/>
        <v xml:space="preserve"> </v>
      </c>
      <c r="G6" s="71" t="str">
        <f t="shared" si="4"/>
        <v xml:space="preserve"> </v>
      </c>
      <c r="H6" s="71" t="str">
        <f t="shared" si="4"/>
        <v xml:space="preserve"> </v>
      </c>
      <c r="I6" s="71" t="str">
        <f t="shared" si="4"/>
        <v xml:space="preserve"> </v>
      </c>
      <c r="J6" s="71" t="str">
        <f t="shared" si="4"/>
        <v xml:space="preserve"> </v>
      </c>
      <c r="K6" s="71" t="str">
        <f t="shared" si="4"/>
        <v xml:space="preserve"> </v>
      </c>
      <c r="L6" s="71" t="str">
        <f t="shared" si="4"/>
        <v xml:space="preserve"> </v>
      </c>
      <c r="M6" s="71" t="str">
        <f t="shared" si="4"/>
        <v xml:space="preserve"> </v>
      </c>
      <c r="N6" s="71" t="str">
        <f t="shared" si="4"/>
        <v xml:space="preserve"> </v>
      </c>
      <c r="O6" s="71" t="str">
        <f t="shared" si="4"/>
        <v xml:space="preserve"> </v>
      </c>
      <c r="P6" s="71" t="str">
        <f t="shared" si="4"/>
        <v xml:space="preserve"> </v>
      </c>
      <c r="Q6" s="71" t="str">
        <f t="shared" si="4"/>
        <v xml:space="preserve"> </v>
      </c>
      <c r="R6" s="71" t="str">
        <f t="shared" si="4"/>
        <v xml:space="preserve"> </v>
      </c>
      <c r="S6" s="71" t="str">
        <f t="shared" si="4"/>
        <v xml:space="preserve">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2:3" ht="15.75" customHeight="1"/>
    <row r="34" spans="2:3" ht="15.75" customHeight="1"/>
    <row r="35" spans="2:3" ht="15.75" customHeight="1" thickBot="1"/>
    <row r="36" spans="2:3" ht="15.75" customHeight="1" thickBot="1">
      <c r="B36" s="47" t="s">
        <v>50</v>
      </c>
      <c r="C36" s="48"/>
    </row>
    <row r="37" spans="2:3" ht="15.75" customHeight="1">
      <c r="B37" s="17" t="s">
        <v>51</v>
      </c>
      <c r="C37" s="25">
        <f>Q3</f>
        <v>0</v>
      </c>
    </row>
    <row r="38" spans="2:3" ht="15.75" customHeight="1">
      <c r="B38" s="20" t="s">
        <v>47</v>
      </c>
      <c r="C38" s="26">
        <f>+Q4</f>
        <v>0</v>
      </c>
    </row>
    <row r="39" spans="2:3" ht="15.75" customHeight="1" thickBot="1">
      <c r="B39" s="23" t="s">
        <v>52</v>
      </c>
      <c r="C39" s="75" t="str">
        <f>+IFERROR(C37/C38," ")</f>
        <v xml:space="preserve"> </v>
      </c>
    </row>
    <row r="40" spans="2:3" ht="15.75" customHeight="1"/>
    <row r="41" spans="2:3" ht="15.75" customHeight="1"/>
    <row r="42" spans="2:3" ht="15.75" customHeight="1"/>
    <row r="43" spans="2:3" ht="15.75" customHeight="1">
      <c r="B43" s="17"/>
    </row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spans="2:14" ht="15.75" customHeight="1"/>
    <row r="50" spans="2:14" ht="15.75" customHeight="1"/>
    <row r="51" spans="2:14" ht="15.75" customHeight="1"/>
    <row r="52" spans="2:14" ht="15.75" customHeight="1"/>
    <row r="53" spans="2:14" ht="15.75" customHeight="1"/>
    <row r="54" spans="2:14" ht="15.75" customHeight="1"/>
    <row r="55" spans="2:14" ht="15.75" customHeight="1"/>
    <row r="56" spans="2:14" ht="15.75" customHeight="1"/>
    <row r="57" spans="2:14" ht="15.75" customHeight="1"/>
    <row r="58" spans="2:14" ht="15.75" customHeight="1"/>
    <row r="59" spans="2:14" ht="15.75" customHeight="1"/>
    <row r="60" spans="2:14" ht="15.75" customHeight="1"/>
    <row r="61" spans="2:14" ht="48.75" customHeight="1">
      <c r="B61" s="81" t="s">
        <v>86</v>
      </c>
      <c r="C61" s="36"/>
      <c r="D61" s="37"/>
      <c r="L61" s="49" t="s">
        <v>53</v>
      </c>
      <c r="M61" s="36"/>
      <c r="N61" s="37"/>
    </row>
    <row r="62" spans="2:14" ht="15.75" customHeight="1">
      <c r="B62" s="14" t="s">
        <v>54</v>
      </c>
      <c r="C62" s="14">
        <f>+'Tabulación 2er-TRIM-2025 '!E173</f>
        <v>0</v>
      </c>
      <c r="D62" s="27" t="str">
        <f>IFERROR(C62/$C$68," ")</f>
        <v xml:space="preserve"> </v>
      </c>
      <c r="L62" s="14" t="s">
        <v>55</v>
      </c>
      <c r="M62" s="14">
        <f>+'Tabulación 2er-TRIM-2025 '!L173</f>
        <v>0</v>
      </c>
      <c r="N62" s="27" t="str">
        <f>IFERROR(M62/$M$67," ")</f>
        <v xml:space="preserve"> </v>
      </c>
    </row>
    <row r="63" spans="2:14" ht="15.75" customHeight="1">
      <c r="B63" s="14" t="s">
        <v>56</v>
      </c>
      <c r="C63" s="14">
        <f>+'Tabulación 2er-TRIM-2025 '!F173</f>
        <v>0</v>
      </c>
      <c r="D63" s="27" t="str">
        <f t="shared" ref="D63:D67" si="5">IFERROR(C63/$C$68," ")</f>
        <v xml:space="preserve"> </v>
      </c>
      <c r="L63" s="14" t="s">
        <v>57</v>
      </c>
      <c r="M63" s="14">
        <f>+'Tabulación 2er-TRIM-2025 '!M173</f>
        <v>0</v>
      </c>
      <c r="N63" s="27" t="str">
        <f t="shared" ref="N63:N66" si="6">IFERROR(M63/$M$67," ")</f>
        <v xml:space="preserve"> </v>
      </c>
    </row>
    <row r="64" spans="2:14" ht="15.75" customHeight="1">
      <c r="B64" s="14" t="s">
        <v>16</v>
      </c>
      <c r="C64" s="14">
        <f>+'Tabulación 2er-TRIM-2025 '!G173</f>
        <v>0</v>
      </c>
      <c r="D64" s="27" t="str">
        <f t="shared" si="5"/>
        <v xml:space="preserve"> </v>
      </c>
      <c r="L64" s="14" t="s">
        <v>58</v>
      </c>
      <c r="M64" s="14">
        <f>+'Tabulación 2er-TRIM-2025 '!N173</f>
        <v>0</v>
      </c>
      <c r="N64" s="27" t="str">
        <f t="shared" si="6"/>
        <v xml:space="preserve"> </v>
      </c>
    </row>
    <row r="65" spans="2:14" ht="15.75" customHeight="1">
      <c r="B65" s="14" t="s">
        <v>17</v>
      </c>
      <c r="C65" s="14">
        <f>+'Tabulación 2er-TRIM-2025 '!H173</f>
        <v>0</v>
      </c>
      <c r="D65" s="27" t="str">
        <f t="shared" si="5"/>
        <v xml:space="preserve"> </v>
      </c>
      <c r="L65" s="14" t="s">
        <v>59</v>
      </c>
      <c r="M65" s="14">
        <f>+'Tabulación 2er-TRIM-2025 '!O173</f>
        <v>0</v>
      </c>
      <c r="N65" s="27" t="str">
        <f t="shared" si="6"/>
        <v xml:space="preserve"> </v>
      </c>
    </row>
    <row r="66" spans="2:14" ht="15.75" customHeight="1">
      <c r="B66" s="14" t="s">
        <v>60</v>
      </c>
      <c r="C66" s="14">
        <f>+'Tabulación 2er-TRIM-2025 '!I173</f>
        <v>0</v>
      </c>
      <c r="D66" s="27" t="str">
        <f t="shared" si="5"/>
        <v xml:space="preserve"> </v>
      </c>
      <c r="L66" s="14" t="s">
        <v>61</v>
      </c>
      <c r="M66" s="14">
        <f>+'Tabulación 2er-TRIM-2025 '!P173</f>
        <v>0</v>
      </c>
      <c r="N66" s="27" t="str">
        <f t="shared" si="6"/>
        <v xml:space="preserve"> </v>
      </c>
    </row>
    <row r="67" spans="2:14" ht="15.75" customHeight="1">
      <c r="B67" s="14" t="s">
        <v>62</v>
      </c>
      <c r="C67" s="14">
        <f>+'Tabulación 2er-TRIM-2025 '!J173</f>
        <v>0</v>
      </c>
      <c r="D67" s="27" t="str">
        <f t="shared" si="5"/>
        <v xml:space="preserve"> </v>
      </c>
      <c r="L67" s="28" t="s">
        <v>28</v>
      </c>
      <c r="M67" s="28">
        <f>SUM(M62:M66)</f>
        <v>0</v>
      </c>
      <c r="N67" s="29">
        <f>SUM(N62:N66)</f>
        <v>0</v>
      </c>
    </row>
    <row r="68" spans="2:14" ht="15.75" customHeight="1">
      <c r="B68" s="28" t="s">
        <v>28</v>
      </c>
      <c r="C68" s="28">
        <f>SUM(C62:C67)</f>
        <v>0</v>
      </c>
      <c r="D68" s="29">
        <f>SUM(D62:D67)</f>
        <v>0</v>
      </c>
    </row>
    <row r="69" spans="2:14" ht="15.75" customHeight="1"/>
    <row r="70" spans="2:14" ht="15.75" customHeight="1"/>
    <row r="71" spans="2:14" ht="15.75" customHeight="1"/>
    <row r="72" spans="2:14" ht="15.75" customHeight="1"/>
    <row r="73" spans="2:14" ht="15.75" customHeight="1"/>
    <row r="74" spans="2:14" ht="15.75" customHeight="1"/>
    <row r="75" spans="2:14" ht="15.75" customHeight="1"/>
    <row r="76" spans="2:14" ht="15.75" customHeight="1"/>
    <row r="77" spans="2:14" ht="15.75" customHeight="1"/>
    <row r="78" spans="2:14" ht="15.75" customHeight="1"/>
    <row r="79" spans="2:14" ht="15.75" customHeight="1"/>
    <row r="80" spans="2:1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6:C36"/>
    <mergeCell ref="B61:D61"/>
    <mergeCell ref="L61:N61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5109-C8F7-44FC-973B-C4A02DDC8C7E}">
  <dimension ref="A1:S1000"/>
  <sheetViews>
    <sheetView workbookViewId="0">
      <selection activeCell="J37" sqref="E7:J37"/>
    </sheetView>
  </sheetViews>
  <sheetFormatPr baseColWidth="10" defaultColWidth="14.42578125" defaultRowHeight="15" customHeight="1"/>
  <cols>
    <col min="1" max="1" width="8.7109375" customWidth="1"/>
    <col min="2" max="2" width="12.85546875" customWidth="1"/>
    <col min="3" max="3" width="8.7109375" customWidth="1"/>
    <col min="4" max="4" width="18.140625" customWidth="1"/>
    <col min="5" max="5" width="8.7109375" customWidth="1"/>
    <col min="6" max="6" width="9.28515625" customWidth="1"/>
    <col min="7" max="8" width="9.7109375" customWidth="1"/>
    <col min="9" max="11" width="11.42578125" customWidth="1"/>
    <col min="12" max="12" width="19.140625" customWidth="1"/>
    <col min="13" max="13" width="19.42578125" customWidth="1"/>
    <col min="14" max="15" width="15.7109375" customWidth="1"/>
    <col min="16" max="16" width="13" customWidth="1"/>
    <col min="17" max="17" width="11.7109375" customWidth="1"/>
    <col min="18" max="26" width="11.42578125" customWidth="1"/>
  </cols>
  <sheetData>
    <row r="1" spans="1:17" ht="21.75" customHeight="1">
      <c r="A1" s="40"/>
      <c r="B1" s="41"/>
      <c r="C1" s="42"/>
      <c r="D1" s="46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2"/>
      <c r="O1" s="1" t="s">
        <v>1</v>
      </c>
      <c r="P1" s="39" t="s">
        <v>2</v>
      </c>
      <c r="Q1" s="37"/>
    </row>
    <row r="2" spans="1:17" ht="21.75" customHeight="1">
      <c r="A2" s="43"/>
      <c r="B2" s="44"/>
      <c r="C2" s="45"/>
      <c r="D2" s="43"/>
      <c r="E2" s="44"/>
      <c r="F2" s="44"/>
      <c r="G2" s="44"/>
      <c r="H2" s="44"/>
      <c r="I2" s="44"/>
      <c r="J2" s="44"/>
      <c r="K2" s="44"/>
      <c r="L2" s="44"/>
      <c r="M2" s="44"/>
      <c r="N2" s="45"/>
      <c r="O2" s="1" t="s">
        <v>3</v>
      </c>
      <c r="P2" s="39">
        <v>3</v>
      </c>
      <c r="Q2" s="37"/>
    </row>
    <row r="3" spans="1:17" ht="21.75" customHeight="1">
      <c r="A3" s="43"/>
      <c r="B3" s="52"/>
      <c r="C3" s="54"/>
      <c r="D3" s="43"/>
      <c r="E3" s="52"/>
      <c r="F3" s="52"/>
      <c r="G3" s="52"/>
      <c r="H3" s="52"/>
      <c r="I3" s="52"/>
      <c r="J3" s="52"/>
      <c r="K3" s="52"/>
      <c r="L3" s="52"/>
      <c r="M3" s="52"/>
      <c r="N3" s="54"/>
      <c r="O3" s="55" t="s">
        <v>4</v>
      </c>
      <c r="P3" s="56" t="s">
        <v>5</v>
      </c>
      <c r="Q3" s="37"/>
    </row>
    <row r="4" spans="1:17" ht="36" customHeight="1">
      <c r="A4" s="58" t="s">
        <v>6</v>
      </c>
      <c r="B4" s="57" t="s">
        <v>7</v>
      </c>
      <c r="C4" s="57" t="s">
        <v>8</v>
      </c>
      <c r="D4" s="59" t="s">
        <v>9</v>
      </c>
      <c r="E4" s="57" t="s">
        <v>10</v>
      </c>
      <c r="F4" s="57"/>
      <c r="G4" s="57"/>
      <c r="H4" s="57"/>
      <c r="I4" s="57"/>
      <c r="J4" s="57"/>
      <c r="K4" s="60" t="s">
        <v>11</v>
      </c>
      <c r="L4" s="57" t="s">
        <v>12</v>
      </c>
      <c r="M4" s="57"/>
      <c r="N4" s="57"/>
      <c r="O4" s="57"/>
      <c r="P4" s="57"/>
      <c r="Q4" s="60" t="s">
        <v>13</v>
      </c>
    </row>
    <row r="5" spans="1:17" ht="21.75" customHeight="1">
      <c r="A5" s="58"/>
      <c r="B5" s="57"/>
      <c r="C5" s="57"/>
      <c r="D5" s="59"/>
      <c r="E5" s="61" t="s">
        <v>14</v>
      </c>
      <c r="F5" s="61" t="s">
        <v>15</v>
      </c>
      <c r="G5" s="61" t="s">
        <v>16</v>
      </c>
      <c r="H5" s="61" t="s">
        <v>17</v>
      </c>
      <c r="I5" s="61" t="s">
        <v>18</v>
      </c>
      <c r="J5" s="61" t="s">
        <v>19</v>
      </c>
      <c r="K5" s="60"/>
      <c r="L5" s="61" t="s">
        <v>20</v>
      </c>
      <c r="M5" s="61" t="s">
        <v>21</v>
      </c>
      <c r="N5" s="61" t="s">
        <v>22</v>
      </c>
      <c r="O5" s="61" t="s">
        <v>23</v>
      </c>
      <c r="P5" s="61" t="s">
        <v>19</v>
      </c>
      <c r="Q5" s="60"/>
    </row>
    <row r="6" spans="1:17" ht="18.75" customHeight="1">
      <c r="A6" s="3">
        <v>1</v>
      </c>
      <c r="B6" s="62" t="s">
        <v>70</v>
      </c>
      <c r="C6" s="3"/>
      <c r="D6" s="3"/>
      <c r="E6" s="3"/>
      <c r="F6" s="3"/>
      <c r="G6" s="3"/>
      <c r="H6" s="3"/>
      <c r="I6" s="3"/>
      <c r="J6" s="3"/>
      <c r="K6" s="3">
        <f t="shared" ref="K6:K123" si="0">SUM(E6:J6)</f>
        <v>0</v>
      </c>
      <c r="L6" s="3"/>
      <c r="M6" s="3"/>
      <c r="N6" s="3"/>
      <c r="O6" s="3"/>
      <c r="P6" s="3"/>
      <c r="Q6" s="4">
        <f t="shared" ref="Q6:Q130" si="1">SUM(L6:P6)</f>
        <v>0</v>
      </c>
    </row>
    <row r="7" spans="1:17">
      <c r="A7" s="5">
        <v>2</v>
      </c>
      <c r="B7" s="62" t="s">
        <v>70</v>
      </c>
      <c r="C7" s="3"/>
      <c r="D7" s="3"/>
      <c r="E7" s="3"/>
      <c r="F7" s="3"/>
      <c r="G7" s="3"/>
      <c r="H7" s="3"/>
      <c r="I7" s="3"/>
      <c r="J7" s="3"/>
      <c r="K7" s="4">
        <f t="shared" si="0"/>
        <v>0</v>
      </c>
      <c r="L7" s="3"/>
      <c r="M7" s="3"/>
      <c r="N7" s="3"/>
      <c r="O7" s="3"/>
      <c r="P7" s="3"/>
      <c r="Q7" s="4">
        <f t="shared" si="1"/>
        <v>0</v>
      </c>
    </row>
    <row r="8" spans="1:17">
      <c r="A8" s="5">
        <v>3</v>
      </c>
      <c r="B8" s="62" t="s">
        <v>70</v>
      </c>
      <c r="C8" s="3"/>
      <c r="D8" s="3"/>
      <c r="E8" s="3"/>
      <c r="F8" s="3"/>
      <c r="G8" s="3"/>
      <c r="H8" s="3"/>
      <c r="I8" s="3"/>
      <c r="J8" s="3"/>
      <c r="K8" s="4">
        <f t="shared" si="0"/>
        <v>0</v>
      </c>
      <c r="L8" s="3"/>
      <c r="M8" s="3"/>
      <c r="N8" s="3"/>
      <c r="O8" s="3"/>
      <c r="P8" s="3"/>
      <c r="Q8" s="4">
        <f t="shared" si="1"/>
        <v>0</v>
      </c>
    </row>
    <row r="9" spans="1:17">
      <c r="A9" s="5">
        <v>4</v>
      </c>
      <c r="B9" s="62" t="s">
        <v>70</v>
      </c>
      <c r="C9" s="3"/>
      <c r="D9" s="3"/>
      <c r="E9" s="3"/>
      <c r="F9" s="3"/>
      <c r="G9" s="3"/>
      <c r="H9" s="3"/>
      <c r="I9" s="3"/>
      <c r="J9" s="3"/>
      <c r="K9" s="4">
        <f t="shared" si="0"/>
        <v>0</v>
      </c>
      <c r="L9" s="3"/>
      <c r="M9" s="3"/>
      <c r="N9" s="3"/>
      <c r="O9" s="3"/>
      <c r="P9" s="3"/>
      <c r="Q9" s="4">
        <f t="shared" si="1"/>
        <v>0</v>
      </c>
    </row>
    <row r="10" spans="1:17">
      <c r="A10" s="5">
        <v>5</v>
      </c>
      <c r="B10" s="62" t="s">
        <v>70</v>
      </c>
      <c r="C10" s="3"/>
      <c r="D10" s="3"/>
      <c r="E10" s="3"/>
      <c r="F10" s="3"/>
      <c r="G10" s="3"/>
      <c r="H10" s="3"/>
      <c r="I10" s="3"/>
      <c r="J10" s="3"/>
      <c r="K10" s="4">
        <f t="shared" si="0"/>
        <v>0</v>
      </c>
      <c r="L10" s="3"/>
      <c r="M10" s="3"/>
      <c r="N10" s="3"/>
      <c r="O10" s="3"/>
      <c r="P10" s="3"/>
      <c r="Q10" s="4">
        <f t="shared" si="1"/>
        <v>0</v>
      </c>
    </row>
    <row r="11" spans="1:17">
      <c r="A11" s="2">
        <v>6</v>
      </c>
      <c r="B11" s="62" t="s">
        <v>70</v>
      </c>
      <c r="C11" s="3"/>
      <c r="D11" s="3"/>
      <c r="E11" s="13"/>
      <c r="F11" s="13"/>
      <c r="G11" s="13"/>
      <c r="H11" s="13"/>
      <c r="I11" s="13"/>
      <c r="J11" s="13"/>
      <c r="K11" s="4">
        <f t="shared" si="0"/>
        <v>0</v>
      </c>
      <c r="L11" s="3"/>
      <c r="M11" s="3"/>
      <c r="N11" s="3"/>
      <c r="O11" s="3"/>
      <c r="P11" s="3"/>
      <c r="Q11" s="13">
        <f t="shared" si="1"/>
        <v>0</v>
      </c>
    </row>
    <row r="12" spans="1:17">
      <c r="A12" s="5">
        <v>7</v>
      </c>
      <c r="B12" s="62" t="s">
        <v>70</v>
      </c>
      <c r="C12" s="3"/>
      <c r="D12" s="3"/>
      <c r="E12" s="13"/>
      <c r="F12" s="13"/>
      <c r="G12" s="13"/>
      <c r="H12" s="13"/>
      <c r="I12" s="13"/>
      <c r="J12" s="13"/>
      <c r="K12" s="4">
        <f t="shared" si="0"/>
        <v>0</v>
      </c>
      <c r="L12" s="13"/>
      <c r="M12" s="13"/>
      <c r="N12" s="13"/>
      <c r="O12" s="13"/>
      <c r="P12" s="13"/>
      <c r="Q12" s="13">
        <f t="shared" si="1"/>
        <v>0</v>
      </c>
    </row>
    <row r="13" spans="1:17">
      <c r="A13" s="5">
        <v>8</v>
      </c>
      <c r="B13" s="62" t="s">
        <v>70</v>
      </c>
      <c r="C13" s="3"/>
      <c r="D13" s="3"/>
      <c r="E13" s="13"/>
      <c r="F13" s="13"/>
      <c r="G13" s="13"/>
      <c r="H13" s="13"/>
      <c r="I13" s="13"/>
      <c r="J13" s="13"/>
      <c r="K13" s="4">
        <f t="shared" si="0"/>
        <v>0</v>
      </c>
      <c r="L13" s="13"/>
      <c r="M13" s="13"/>
      <c r="N13" s="13"/>
      <c r="O13" s="13"/>
      <c r="P13" s="13"/>
      <c r="Q13" s="13">
        <f t="shared" si="1"/>
        <v>0</v>
      </c>
    </row>
    <row r="14" spans="1:17">
      <c r="A14" s="5">
        <v>9</v>
      </c>
      <c r="B14" s="62" t="s">
        <v>70</v>
      </c>
      <c r="C14" s="3"/>
      <c r="D14" s="3"/>
      <c r="E14" s="13"/>
      <c r="F14" s="13"/>
      <c r="G14" s="13"/>
      <c r="H14" s="13"/>
      <c r="I14" s="13"/>
      <c r="J14" s="13"/>
      <c r="K14" s="4">
        <f t="shared" si="0"/>
        <v>0</v>
      </c>
      <c r="L14" s="13"/>
      <c r="M14" s="13"/>
      <c r="N14" s="13"/>
      <c r="O14" s="13"/>
      <c r="P14" s="13"/>
      <c r="Q14" s="13">
        <f t="shared" si="1"/>
        <v>0</v>
      </c>
    </row>
    <row r="15" spans="1:17" ht="14.25" customHeight="1">
      <c r="A15" s="5">
        <v>10</v>
      </c>
      <c r="B15" s="62" t="s">
        <v>70</v>
      </c>
      <c r="C15" s="3"/>
      <c r="D15" s="6"/>
      <c r="E15" s="13"/>
      <c r="F15" s="13"/>
      <c r="G15" s="13"/>
      <c r="H15" s="13"/>
      <c r="I15" s="13"/>
      <c r="J15" s="13"/>
      <c r="K15" s="4">
        <f t="shared" si="0"/>
        <v>0</v>
      </c>
      <c r="L15" s="13"/>
      <c r="M15" s="13"/>
      <c r="N15" s="13"/>
      <c r="O15" s="13"/>
      <c r="P15" s="13"/>
      <c r="Q15" s="13">
        <f t="shared" si="1"/>
        <v>0</v>
      </c>
    </row>
    <row r="16" spans="1:17" ht="14.25" customHeight="1">
      <c r="A16" s="2">
        <v>11</v>
      </c>
      <c r="B16" s="62" t="s">
        <v>70</v>
      </c>
      <c r="C16" s="3"/>
      <c r="D16" s="6"/>
      <c r="E16" s="3"/>
      <c r="F16" s="3"/>
      <c r="G16" s="3"/>
      <c r="H16" s="3"/>
      <c r="I16" s="3"/>
      <c r="J16" s="3"/>
      <c r="K16" s="4">
        <f t="shared" si="0"/>
        <v>0</v>
      </c>
      <c r="L16" s="13"/>
      <c r="M16" s="13"/>
      <c r="N16" s="13"/>
      <c r="O16" s="13"/>
      <c r="P16" s="13"/>
      <c r="Q16" s="13">
        <f t="shared" si="1"/>
        <v>0</v>
      </c>
    </row>
    <row r="17" spans="1:17">
      <c r="A17" s="5">
        <v>12</v>
      </c>
      <c r="B17" s="62" t="s">
        <v>70</v>
      </c>
      <c r="C17" s="3"/>
      <c r="D17" s="6"/>
      <c r="E17" s="3"/>
      <c r="F17" s="3"/>
      <c r="G17" s="3"/>
      <c r="H17" s="3"/>
      <c r="I17" s="3"/>
      <c r="J17" s="3"/>
      <c r="K17" s="4">
        <f t="shared" si="0"/>
        <v>0</v>
      </c>
      <c r="L17" s="3"/>
      <c r="M17" s="3"/>
      <c r="N17" s="3"/>
      <c r="O17" s="3"/>
      <c r="P17" s="3"/>
      <c r="Q17" s="13">
        <f t="shared" si="1"/>
        <v>0</v>
      </c>
    </row>
    <row r="18" spans="1:17">
      <c r="A18" s="5">
        <v>13</v>
      </c>
      <c r="B18" s="62" t="s">
        <v>70</v>
      </c>
      <c r="C18" s="3"/>
      <c r="D18" s="6"/>
      <c r="E18" s="3"/>
      <c r="F18" s="3"/>
      <c r="G18" s="3"/>
      <c r="H18" s="3"/>
      <c r="I18" s="3"/>
      <c r="J18" s="3"/>
      <c r="K18" s="4">
        <f t="shared" si="0"/>
        <v>0</v>
      </c>
      <c r="L18" s="3"/>
      <c r="M18" s="3"/>
      <c r="N18" s="3"/>
      <c r="O18" s="3"/>
      <c r="P18" s="3"/>
      <c r="Q18" s="13">
        <f t="shared" si="1"/>
        <v>0</v>
      </c>
    </row>
    <row r="19" spans="1:17">
      <c r="A19" s="5">
        <v>14</v>
      </c>
      <c r="B19" s="62" t="s">
        <v>70</v>
      </c>
      <c r="C19" s="3"/>
      <c r="D19" s="6"/>
      <c r="E19" s="3"/>
      <c r="F19" s="3"/>
      <c r="G19" s="3"/>
      <c r="H19" s="3"/>
      <c r="I19" s="3"/>
      <c r="J19" s="3"/>
      <c r="K19" s="4">
        <f t="shared" si="0"/>
        <v>0</v>
      </c>
      <c r="L19" s="3"/>
      <c r="M19" s="3"/>
      <c r="N19" s="3"/>
      <c r="O19" s="3"/>
      <c r="P19" s="3"/>
      <c r="Q19" s="13">
        <f t="shared" si="1"/>
        <v>0</v>
      </c>
    </row>
    <row r="20" spans="1:17">
      <c r="A20" s="5">
        <v>15</v>
      </c>
      <c r="B20" s="62" t="s">
        <v>70</v>
      </c>
      <c r="C20" s="3"/>
      <c r="D20" s="6"/>
      <c r="E20" s="3"/>
      <c r="F20" s="3"/>
      <c r="G20" s="3"/>
      <c r="H20" s="3"/>
      <c r="I20" s="3"/>
      <c r="J20" s="3"/>
      <c r="K20" s="4">
        <f t="shared" si="0"/>
        <v>0</v>
      </c>
      <c r="L20" s="3"/>
      <c r="M20" s="3"/>
      <c r="N20" s="3"/>
      <c r="O20" s="3"/>
      <c r="P20" s="3"/>
      <c r="Q20" s="13">
        <f t="shared" si="1"/>
        <v>0</v>
      </c>
    </row>
    <row r="21" spans="1:17" ht="15.75" customHeight="1">
      <c r="A21" s="2">
        <v>16</v>
      </c>
      <c r="B21" s="62" t="s">
        <v>70</v>
      </c>
      <c r="C21" s="3"/>
      <c r="D21" s="7"/>
      <c r="E21" s="13"/>
      <c r="F21" s="13"/>
      <c r="G21" s="13"/>
      <c r="H21" s="13"/>
      <c r="I21" s="13"/>
      <c r="J21" s="13"/>
      <c r="K21" s="4">
        <f t="shared" si="0"/>
        <v>0</v>
      </c>
      <c r="L21" s="3"/>
      <c r="M21" s="3"/>
      <c r="N21" s="3"/>
      <c r="O21" s="3"/>
      <c r="P21" s="3"/>
      <c r="Q21" s="13">
        <f t="shared" si="1"/>
        <v>0</v>
      </c>
    </row>
    <row r="22" spans="1:17" ht="15.75" customHeight="1">
      <c r="A22" s="5">
        <v>17</v>
      </c>
      <c r="B22" s="62" t="s">
        <v>70</v>
      </c>
      <c r="C22" s="3"/>
      <c r="D22" s="7"/>
      <c r="E22" s="13"/>
      <c r="F22" s="13"/>
      <c r="G22" s="13"/>
      <c r="H22" s="13"/>
      <c r="I22" s="13"/>
      <c r="J22" s="13"/>
      <c r="K22" s="4">
        <f t="shared" si="0"/>
        <v>0</v>
      </c>
      <c r="L22" s="13"/>
      <c r="M22" s="13"/>
      <c r="N22" s="13"/>
      <c r="O22" s="13"/>
      <c r="P22" s="13"/>
      <c r="Q22" s="13">
        <f t="shared" si="1"/>
        <v>0</v>
      </c>
    </row>
    <row r="23" spans="1:17" ht="15.75" customHeight="1">
      <c r="A23" s="5">
        <v>18</v>
      </c>
      <c r="B23" s="62" t="s">
        <v>70</v>
      </c>
      <c r="C23" s="3"/>
      <c r="D23" s="7"/>
      <c r="E23" s="13"/>
      <c r="F23" s="13"/>
      <c r="G23" s="13"/>
      <c r="H23" s="13"/>
      <c r="I23" s="13"/>
      <c r="J23" s="13"/>
      <c r="K23" s="4">
        <f t="shared" si="0"/>
        <v>0</v>
      </c>
      <c r="L23" s="13"/>
      <c r="M23" s="13"/>
      <c r="N23" s="13"/>
      <c r="O23" s="13"/>
      <c r="P23" s="13"/>
      <c r="Q23" s="13">
        <f t="shared" si="1"/>
        <v>0</v>
      </c>
    </row>
    <row r="24" spans="1:17" ht="15.75" customHeight="1">
      <c r="A24" s="5">
        <v>19</v>
      </c>
      <c r="B24" s="62" t="s">
        <v>70</v>
      </c>
      <c r="C24" s="3"/>
      <c r="D24" s="7"/>
      <c r="E24" s="13"/>
      <c r="F24" s="13"/>
      <c r="G24" s="13"/>
      <c r="H24" s="13"/>
      <c r="I24" s="13"/>
      <c r="J24" s="13"/>
      <c r="K24" s="4">
        <f t="shared" si="0"/>
        <v>0</v>
      </c>
      <c r="L24" s="13"/>
      <c r="M24" s="13"/>
      <c r="N24" s="13"/>
      <c r="O24" s="13"/>
      <c r="P24" s="13"/>
      <c r="Q24" s="13">
        <f t="shared" si="1"/>
        <v>0</v>
      </c>
    </row>
    <row r="25" spans="1:17" ht="15.75" customHeight="1">
      <c r="A25" s="5">
        <v>20</v>
      </c>
      <c r="B25" s="62" t="s">
        <v>70</v>
      </c>
      <c r="C25" s="3"/>
      <c r="D25" s="7"/>
      <c r="E25" s="13"/>
      <c r="F25" s="13"/>
      <c r="G25" s="13"/>
      <c r="H25" s="13"/>
      <c r="I25" s="13"/>
      <c r="J25" s="13"/>
      <c r="K25" s="4">
        <f t="shared" si="0"/>
        <v>0</v>
      </c>
      <c r="L25" s="13"/>
      <c r="M25" s="13"/>
      <c r="N25" s="13"/>
      <c r="O25" s="13"/>
      <c r="P25" s="13"/>
      <c r="Q25" s="13">
        <f t="shared" si="1"/>
        <v>0</v>
      </c>
    </row>
    <row r="26" spans="1:17" ht="15.75" customHeight="1">
      <c r="A26" s="2">
        <v>21</v>
      </c>
      <c r="B26" s="62" t="s">
        <v>70</v>
      </c>
      <c r="C26" s="3"/>
      <c r="D26" s="7"/>
      <c r="E26" s="13"/>
      <c r="F26" s="13"/>
      <c r="G26" s="13"/>
      <c r="H26" s="13"/>
      <c r="I26" s="13"/>
      <c r="J26" s="13"/>
      <c r="K26" s="4">
        <f t="shared" si="0"/>
        <v>0</v>
      </c>
      <c r="L26" s="13"/>
      <c r="M26" s="13"/>
      <c r="N26" s="13"/>
      <c r="O26" s="13"/>
      <c r="P26" s="13"/>
      <c r="Q26" s="13">
        <f t="shared" si="1"/>
        <v>0</v>
      </c>
    </row>
    <row r="27" spans="1:17" ht="15.75" customHeight="1">
      <c r="A27" s="5">
        <v>22</v>
      </c>
      <c r="B27" s="62" t="s">
        <v>70</v>
      </c>
      <c r="C27" s="3"/>
      <c r="D27" s="7"/>
      <c r="E27" s="13"/>
      <c r="F27" s="13"/>
      <c r="G27" s="13"/>
      <c r="H27" s="13"/>
      <c r="I27" s="13"/>
      <c r="J27" s="13"/>
      <c r="K27" s="4">
        <f t="shared" si="0"/>
        <v>0</v>
      </c>
      <c r="L27" s="13"/>
      <c r="M27" s="13"/>
      <c r="N27" s="13"/>
      <c r="O27" s="13"/>
      <c r="P27" s="13"/>
      <c r="Q27" s="13">
        <f t="shared" si="1"/>
        <v>0</v>
      </c>
    </row>
    <row r="28" spans="1:17" ht="15.75" customHeight="1">
      <c r="A28" s="5">
        <v>23</v>
      </c>
      <c r="B28" s="62" t="s">
        <v>70</v>
      </c>
      <c r="C28" s="3"/>
      <c r="D28" s="8"/>
      <c r="E28" s="13"/>
      <c r="F28" s="13"/>
      <c r="G28" s="13"/>
      <c r="H28" s="13"/>
      <c r="I28" s="13"/>
      <c r="J28" s="13"/>
      <c r="K28" s="4">
        <f t="shared" si="0"/>
        <v>0</v>
      </c>
      <c r="L28" s="13"/>
      <c r="M28" s="13"/>
      <c r="N28" s="13"/>
      <c r="O28" s="13"/>
      <c r="P28" s="13"/>
      <c r="Q28" s="13">
        <f t="shared" si="1"/>
        <v>0</v>
      </c>
    </row>
    <row r="29" spans="1:17" ht="15.75" customHeight="1">
      <c r="A29" s="5">
        <v>24</v>
      </c>
      <c r="B29" s="62" t="s">
        <v>70</v>
      </c>
      <c r="C29" s="3"/>
      <c r="D29" s="8"/>
      <c r="E29" s="13"/>
      <c r="F29" s="13"/>
      <c r="G29" s="13"/>
      <c r="H29" s="13"/>
      <c r="I29" s="13"/>
      <c r="J29" s="13"/>
      <c r="K29" s="4">
        <f t="shared" si="0"/>
        <v>0</v>
      </c>
      <c r="L29" s="13"/>
      <c r="M29" s="13"/>
      <c r="N29" s="13"/>
      <c r="O29" s="13"/>
      <c r="P29" s="13"/>
      <c r="Q29" s="13">
        <f t="shared" si="1"/>
        <v>0</v>
      </c>
    </row>
    <row r="30" spans="1:17" ht="15.75" customHeight="1">
      <c r="A30" s="5">
        <v>25</v>
      </c>
      <c r="B30" s="62" t="s">
        <v>70</v>
      </c>
      <c r="C30" s="3"/>
      <c r="D30" s="8"/>
      <c r="E30" s="13"/>
      <c r="F30" s="13"/>
      <c r="G30" s="13"/>
      <c r="H30" s="13"/>
      <c r="I30" s="13"/>
      <c r="J30" s="13"/>
      <c r="K30" s="4">
        <f t="shared" si="0"/>
        <v>0</v>
      </c>
      <c r="L30" s="13"/>
      <c r="M30" s="13"/>
      <c r="N30" s="13"/>
      <c r="O30" s="13"/>
      <c r="P30" s="13"/>
      <c r="Q30" s="13">
        <f t="shared" si="1"/>
        <v>0</v>
      </c>
    </row>
    <row r="31" spans="1:17" ht="15.75" customHeight="1">
      <c r="A31" s="2">
        <v>26</v>
      </c>
      <c r="B31" s="62" t="s">
        <v>70</v>
      </c>
      <c r="C31" s="3"/>
      <c r="D31" s="8"/>
      <c r="E31" s="13"/>
      <c r="F31" s="13"/>
      <c r="G31" s="13"/>
      <c r="H31" s="13"/>
      <c r="I31" s="13"/>
      <c r="J31" s="13"/>
      <c r="K31" s="4">
        <f t="shared" si="0"/>
        <v>0</v>
      </c>
      <c r="L31" s="13"/>
      <c r="M31" s="13"/>
      <c r="N31" s="13"/>
      <c r="O31" s="13"/>
      <c r="P31" s="13"/>
      <c r="Q31" s="13">
        <f t="shared" si="1"/>
        <v>0</v>
      </c>
    </row>
    <row r="32" spans="1:17" ht="15.75" customHeight="1">
      <c r="A32" s="5">
        <v>27</v>
      </c>
      <c r="B32" s="62" t="s">
        <v>70</v>
      </c>
      <c r="C32" s="3"/>
      <c r="D32" s="7"/>
      <c r="E32" s="13"/>
      <c r="F32" s="13"/>
      <c r="G32" s="13"/>
      <c r="H32" s="13"/>
      <c r="I32" s="13"/>
      <c r="J32" s="13"/>
      <c r="K32" s="4">
        <f t="shared" si="0"/>
        <v>0</v>
      </c>
      <c r="L32" s="13"/>
      <c r="M32" s="13"/>
      <c r="N32" s="13"/>
      <c r="O32" s="13"/>
      <c r="P32" s="13"/>
      <c r="Q32" s="13">
        <f t="shared" si="1"/>
        <v>0</v>
      </c>
    </row>
    <row r="33" spans="1:17" ht="15.75" customHeight="1">
      <c r="A33" s="5">
        <v>28</v>
      </c>
      <c r="B33" s="62" t="s">
        <v>70</v>
      </c>
      <c r="C33" s="3"/>
      <c r="D33" s="8"/>
      <c r="E33" s="13"/>
      <c r="F33" s="13"/>
      <c r="G33" s="13"/>
      <c r="H33" s="13"/>
      <c r="I33" s="13"/>
      <c r="J33" s="13"/>
      <c r="K33" s="4">
        <f t="shared" si="0"/>
        <v>0</v>
      </c>
      <c r="L33" s="13"/>
      <c r="M33" s="13"/>
      <c r="N33" s="13"/>
      <c r="O33" s="13"/>
      <c r="P33" s="13"/>
      <c r="Q33" s="13">
        <f t="shared" si="1"/>
        <v>0</v>
      </c>
    </row>
    <row r="34" spans="1:17" ht="15.75" customHeight="1">
      <c r="A34" s="5">
        <v>29</v>
      </c>
      <c r="B34" s="62" t="s">
        <v>70</v>
      </c>
      <c r="C34" s="3"/>
      <c r="D34" s="8"/>
      <c r="E34" s="3"/>
      <c r="F34" s="3"/>
      <c r="G34" s="3"/>
      <c r="H34" s="3"/>
      <c r="I34" s="3"/>
      <c r="J34" s="3"/>
      <c r="K34" s="4">
        <f t="shared" si="0"/>
        <v>0</v>
      </c>
      <c r="L34" s="13"/>
      <c r="M34" s="13"/>
      <c r="N34" s="13"/>
      <c r="O34" s="13"/>
      <c r="P34" s="13"/>
      <c r="Q34" s="13">
        <f>SUM(L34:P34)</f>
        <v>0</v>
      </c>
    </row>
    <row r="35" spans="1:17" ht="15.75" customHeight="1">
      <c r="A35" s="5">
        <v>30</v>
      </c>
      <c r="B35" s="62" t="s">
        <v>70</v>
      </c>
      <c r="C35" s="3"/>
      <c r="D35" s="8"/>
      <c r="E35" s="3"/>
      <c r="F35" s="3"/>
      <c r="G35" s="3"/>
      <c r="H35" s="3"/>
      <c r="I35" s="3"/>
      <c r="J35" s="3"/>
      <c r="K35" s="4">
        <f t="shared" si="0"/>
        <v>0</v>
      </c>
      <c r="L35" s="3"/>
      <c r="M35" s="3"/>
      <c r="N35" s="3"/>
      <c r="O35" s="3"/>
      <c r="P35" s="3"/>
      <c r="Q35" s="4">
        <f t="shared" si="1"/>
        <v>0</v>
      </c>
    </row>
    <row r="36" spans="1:17" ht="15.75" customHeight="1">
      <c r="A36" s="2">
        <v>31</v>
      </c>
      <c r="B36" s="62" t="s">
        <v>70</v>
      </c>
      <c r="C36" s="3"/>
      <c r="D36" s="8"/>
      <c r="E36" s="3"/>
      <c r="F36" s="3"/>
      <c r="G36" s="3"/>
      <c r="H36" s="3"/>
      <c r="I36" s="3"/>
      <c r="J36" s="3"/>
      <c r="K36" s="4">
        <f t="shared" si="0"/>
        <v>0</v>
      </c>
      <c r="L36" s="3"/>
      <c r="M36" s="3"/>
      <c r="N36" s="3"/>
      <c r="O36" s="3"/>
      <c r="P36" s="3"/>
      <c r="Q36" s="4">
        <f t="shared" si="1"/>
        <v>0</v>
      </c>
    </row>
    <row r="37" spans="1:17" ht="15.75" customHeight="1">
      <c r="A37" s="5">
        <v>32</v>
      </c>
      <c r="B37" s="62" t="s">
        <v>70</v>
      </c>
      <c r="C37" s="3"/>
      <c r="D37" s="8"/>
      <c r="E37" s="3"/>
      <c r="F37" s="3"/>
      <c r="G37" s="3"/>
      <c r="H37" s="3"/>
      <c r="I37" s="3"/>
      <c r="J37" s="3"/>
      <c r="K37" s="4">
        <f t="shared" si="0"/>
        <v>0</v>
      </c>
      <c r="L37" s="3"/>
      <c r="M37" s="3"/>
      <c r="N37" s="3"/>
      <c r="O37" s="3"/>
      <c r="P37" s="3"/>
      <c r="Q37" s="4">
        <f t="shared" si="1"/>
        <v>0</v>
      </c>
    </row>
    <row r="38" spans="1:17" ht="15.75" customHeight="1">
      <c r="A38" s="5">
        <v>33</v>
      </c>
      <c r="B38" s="62" t="s">
        <v>70</v>
      </c>
      <c r="C38" s="3"/>
      <c r="D38" s="8"/>
      <c r="E38" s="3"/>
      <c r="F38" s="3"/>
      <c r="G38" s="3"/>
      <c r="H38" s="3"/>
      <c r="I38" s="3"/>
      <c r="J38" s="3"/>
      <c r="K38" s="4">
        <f t="shared" si="0"/>
        <v>0</v>
      </c>
      <c r="L38" s="3"/>
      <c r="M38" s="3"/>
      <c r="N38" s="3"/>
      <c r="O38" s="3"/>
      <c r="P38" s="3"/>
      <c r="Q38" s="4">
        <f t="shared" si="1"/>
        <v>0</v>
      </c>
    </row>
    <row r="39" spans="1:17" ht="15.75" customHeight="1">
      <c r="A39" s="5">
        <v>34</v>
      </c>
      <c r="B39" s="62" t="s">
        <v>70</v>
      </c>
      <c r="C39" s="3"/>
      <c r="D39" s="8"/>
      <c r="E39" s="3"/>
      <c r="F39" s="3"/>
      <c r="G39" s="3"/>
      <c r="H39" s="3"/>
      <c r="I39" s="3"/>
      <c r="J39" s="3"/>
      <c r="K39" s="4">
        <f t="shared" si="0"/>
        <v>0</v>
      </c>
      <c r="L39" s="3"/>
      <c r="M39" s="3"/>
      <c r="N39" s="3"/>
      <c r="O39" s="3"/>
      <c r="P39" s="3"/>
      <c r="Q39" s="4">
        <f t="shared" si="1"/>
        <v>0</v>
      </c>
    </row>
    <row r="40" spans="1:17" ht="15.75" customHeight="1">
      <c r="A40" s="5">
        <v>35</v>
      </c>
      <c r="B40" s="62" t="s">
        <v>70</v>
      </c>
      <c r="C40" s="3"/>
      <c r="D40" s="8"/>
      <c r="E40" s="3"/>
      <c r="F40" s="3"/>
      <c r="G40" s="3"/>
      <c r="H40" s="3"/>
      <c r="I40" s="3"/>
      <c r="J40" s="3"/>
      <c r="K40" s="4">
        <f t="shared" si="0"/>
        <v>0</v>
      </c>
      <c r="L40" s="3"/>
      <c r="M40" s="3"/>
      <c r="N40" s="3"/>
      <c r="O40" s="3"/>
      <c r="P40" s="3"/>
      <c r="Q40" s="4">
        <f t="shared" si="1"/>
        <v>0</v>
      </c>
    </row>
    <row r="41" spans="1:17" ht="15.75" customHeight="1">
      <c r="A41" s="2">
        <v>36</v>
      </c>
      <c r="B41" s="62" t="s">
        <v>70</v>
      </c>
      <c r="C41" s="3"/>
      <c r="D41" s="8"/>
      <c r="E41" s="3"/>
      <c r="F41" s="3"/>
      <c r="G41" s="3"/>
      <c r="H41" s="3"/>
      <c r="I41" s="3"/>
      <c r="J41" s="3"/>
      <c r="K41" s="4">
        <f t="shared" si="0"/>
        <v>0</v>
      </c>
      <c r="L41" s="3"/>
      <c r="M41" s="3"/>
      <c r="N41" s="3"/>
      <c r="O41" s="3"/>
      <c r="P41" s="3"/>
      <c r="Q41" s="4">
        <f t="shared" si="1"/>
        <v>0</v>
      </c>
    </row>
    <row r="42" spans="1:17" ht="15.75" customHeight="1">
      <c r="A42" s="5">
        <v>37</v>
      </c>
      <c r="B42" s="62" t="s">
        <v>70</v>
      </c>
      <c r="C42" s="3"/>
      <c r="D42" s="8"/>
      <c r="E42" s="3"/>
      <c r="F42" s="3"/>
      <c r="G42" s="3"/>
      <c r="H42" s="3"/>
      <c r="I42" s="3"/>
      <c r="J42" s="3"/>
      <c r="K42" s="4">
        <f t="shared" si="0"/>
        <v>0</v>
      </c>
      <c r="L42" s="3"/>
      <c r="M42" s="3"/>
      <c r="N42" s="3"/>
      <c r="O42" s="3"/>
      <c r="P42" s="3"/>
      <c r="Q42" s="4">
        <f t="shared" si="1"/>
        <v>0</v>
      </c>
    </row>
    <row r="43" spans="1:17" ht="15.75" customHeight="1">
      <c r="A43" s="5">
        <v>38</v>
      </c>
      <c r="B43" s="62" t="s">
        <v>70</v>
      </c>
      <c r="C43" s="3"/>
      <c r="D43" s="8"/>
      <c r="E43" s="3"/>
      <c r="F43" s="3"/>
      <c r="G43" s="3"/>
      <c r="H43" s="3"/>
      <c r="I43" s="3"/>
      <c r="J43" s="3"/>
      <c r="K43" s="4">
        <f t="shared" si="0"/>
        <v>0</v>
      </c>
      <c r="L43" s="3"/>
      <c r="M43" s="3"/>
      <c r="N43" s="3"/>
      <c r="O43" s="3"/>
      <c r="P43" s="3"/>
      <c r="Q43" s="4">
        <f t="shared" si="1"/>
        <v>0</v>
      </c>
    </row>
    <row r="44" spans="1:17" ht="15.75" customHeight="1">
      <c r="A44" s="5">
        <v>39</v>
      </c>
      <c r="B44" s="62" t="s">
        <v>70</v>
      </c>
      <c r="C44" s="3"/>
      <c r="D44" s="8"/>
      <c r="E44" s="3"/>
      <c r="F44" s="3"/>
      <c r="G44" s="3"/>
      <c r="H44" s="3"/>
      <c r="I44" s="3"/>
      <c r="J44" s="3"/>
      <c r="K44" s="4">
        <f t="shared" si="0"/>
        <v>0</v>
      </c>
      <c r="L44" s="3"/>
      <c r="M44" s="3"/>
      <c r="N44" s="3"/>
      <c r="O44" s="3"/>
      <c r="P44" s="3"/>
      <c r="Q44" s="4">
        <f t="shared" si="1"/>
        <v>0</v>
      </c>
    </row>
    <row r="45" spans="1:17" ht="15.75" customHeight="1">
      <c r="A45" s="5">
        <v>40</v>
      </c>
      <c r="B45" s="62" t="s">
        <v>70</v>
      </c>
      <c r="C45" s="3"/>
      <c r="D45" s="8"/>
      <c r="E45" s="3"/>
      <c r="F45" s="3"/>
      <c r="G45" s="3"/>
      <c r="H45" s="3"/>
      <c r="I45" s="3"/>
      <c r="J45" s="3"/>
      <c r="K45" s="4">
        <f t="shared" si="0"/>
        <v>0</v>
      </c>
      <c r="L45" s="3"/>
      <c r="M45" s="3"/>
      <c r="N45" s="3"/>
      <c r="O45" s="3"/>
      <c r="P45" s="3"/>
      <c r="Q45" s="4">
        <f t="shared" si="1"/>
        <v>0</v>
      </c>
    </row>
    <row r="46" spans="1:17" ht="15.75" customHeight="1">
      <c r="A46" s="2">
        <v>41</v>
      </c>
      <c r="B46" s="62" t="s">
        <v>70</v>
      </c>
      <c r="C46" s="3"/>
      <c r="D46" s="8"/>
      <c r="E46" s="3"/>
      <c r="F46" s="3"/>
      <c r="G46" s="3"/>
      <c r="H46" s="3"/>
      <c r="I46" s="3"/>
      <c r="J46" s="3"/>
      <c r="K46" s="4">
        <f t="shared" si="0"/>
        <v>0</v>
      </c>
      <c r="L46" s="3"/>
      <c r="M46" s="3"/>
      <c r="N46" s="3"/>
      <c r="O46" s="3"/>
      <c r="P46" s="3"/>
      <c r="Q46" s="4">
        <f t="shared" si="1"/>
        <v>0</v>
      </c>
    </row>
    <row r="47" spans="1:17" ht="15.75" customHeight="1">
      <c r="A47" s="5">
        <v>42</v>
      </c>
      <c r="B47" s="62" t="s">
        <v>70</v>
      </c>
      <c r="C47" s="3"/>
      <c r="D47" s="8"/>
      <c r="E47" s="3"/>
      <c r="F47" s="3"/>
      <c r="G47" s="3"/>
      <c r="H47" s="3"/>
      <c r="I47" s="3"/>
      <c r="J47" s="3"/>
      <c r="K47" s="4">
        <f t="shared" si="0"/>
        <v>0</v>
      </c>
      <c r="L47" s="3"/>
      <c r="M47" s="3"/>
      <c r="N47" s="3"/>
      <c r="O47" s="3"/>
      <c r="P47" s="3"/>
      <c r="Q47" s="4">
        <f t="shared" si="1"/>
        <v>0</v>
      </c>
    </row>
    <row r="48" spans="1:17" ht="15.75" customHeight="1">
      <c r="A48" s="5">
        <v>43</v>
      </c>
      <c r="B48" s="62" t="s">
        <v>70</v>
      </c>
      <c r="C48" s="3"/>
      <c r="D48" s="8"/>
      <c r="E48" s="3"/>
      <c r="F48" s="3"/>
      <c r="G48" s="3"/>
      <c r="H48" s="3"/>
      <c r="I48" s="3"/>
      <c r="J48" s="3"/>
      <c r="K48" s="4">
        <f t="shared" si="0"/>
        <v>0</v>
      </c>
      <c r="L48" s="3"/>
      <c r="M48" s="3"/>
      <c r="N48" s="3"/>
      <c r="O48" s="3"/>
      <c r="P48" s="3"/>
      <c r="Q48" s="4">
        <f t="shared" si="1"/>
        <v>0</v>
      </c>
    </row>
    <row r="49" spans="1:17" ht="15.75" customHeight="1">
      <c r="A49" s="5">
        <v>44</v>
      </c>
      <c r="B49" s="62" t="s">
        <v>70</v>
      </c>
      <c r="C49" s="3"/>
      <c r="D49" s="8"/>
      <c r="E49" s="3"/>
      <c r="F49" s="3"/>
      <c r="G49" s="3"/>
      <c r="H49" s="3"/>
      <c r="I49" s="3"/>
      <c r="J49" s="3"/>
      <c r="K49" s="4">
        <f t="shared" si="0"/>
        <v>0</v>
      </c>
      <c r="L49" s="3"/>
      <c r="M49" s="3"/>
      <c r="N49" s="3"/>
      <c r="O49" s="3"/>
      <c r="P49" s="3"/>
      <c r="Q49" s="4">
        <f t="shared" si="1"/>
        <v>0</v>
      </c>
    </row>
    <row r="50" spans="1:17" ht="15.75" customHeight="1">
      <c r="A50" s="5">
        <v>45</v>
      </c>
      <c r="B50" s="62" t="s">
        <v>70</v>
      </c>
      <c r="C50" s="3"/>
      <c r="D50" s="8"/>
      <c r="E50" s="3"/>
      <c r="F50" s="3"/>
      <c r="G50" s="3"/>
      <c r="H50" s="3"/>
      <c r="I50" s="3"/>
      <c r="J50" s="3"/>
      <c r="K50" s="4">
        <f t="shared" si="0"/>
        <v>0</v>
      </c>
      <c r="L50" s="3"/>
      <c r="M50" s="3"/>
      <c r="N50" s="3"/>
      <c r="O50" s="3"/>
      <c r="P50" s="3"/>
      <c r="Q50" s="4">
        <f t="shared" si="1"/>
        <v>0</v>
      </c>
    </row>
    <row r="51" spans="1:17" ht="15.75" customHeight="1">
      <c r="A51" s="2">
        <v>46</v>
      </c>
      <c r="B51" s="62" t="s">
        <v>70</v>
      </c>
      <c r="C51" s="3"/>
      <c r="D51" s="8"/>
      <c r="E51" s="3"/>
      <c r="F51" s="3"/>
      <c r="G51" s="3"/>
      <c r="H51" s="3"/>
      <c r="I51" s="3"/>
      <c r="J51" s="3"/>
      <c r="K51" s="4">
        <f t="shared" si="0"/>
        <v>0</v>
      </c>
      <c r="L51" s="3"/>
      <c r="M51" s="3"/>
      <c r="N51" s="3"/>
      <c r="O51" s="3"/>
      <c r="P51" s="3"/>
      <c r="Q51" s="4">
        <f t="shared" si="1"/>
        <v>0</v>
      </c>
    </row>
    <row r="52" spans="1:17" ht="15.75" customHeight="1">
      <c r="A52" s="5">
        <v>47</v>
      </c>
      <c r="B52" s="62" t="s">
        <v>70</v>
      </c>
      <c r="C52" s="3"/>
      <c r="D52" s="8"/>
      <c r="E52" s="3"/>
      <c r="F52" s="3"/>
      <c r="G52" s="3"/>
      <c r="H52" s="3"/>
      <c r="I52" s="3"/>
      <c r="J52" s="3"/>
      <c r="K52" s="4">
        <f t="shared" si="0"/>
        <v>0</v>
      </c>
      <c r="L52" s="3"/>
      <c r="M52" s="3"/>
      <c r="N52" s="3"/>
      <c r="O52" s="3"/>
      <c r="P52" s="3"/>
      <c r="Q52" s="4">
        <f t="shared" si="1"/>
        <v>0</v>
      </c>
    </row>
    <row r="53" spans="1:17" ht="15.75" customHeight="1">
      <c r="A53" s="5">
        <v>48</v>
      </c>
      <c r="B53" s="62" t="s">
        <v>70</v>
      </c>
      <c r="C53" s="3"/>
      <c r="D53" s="8"/>
      <c r="E53" s="3"/>
      <c r="F53" s="3"/>
      <c r="G53" s="3"/>
      <c r="H53" s="3"/>
      <c r="I53" s="3"/>
      <c r="J53" s="3"/>
      <c r="K53" s="4">
        <f t="shared" si="0"/>
        <v>0</v>
      </c>
      <c r="L53" s="3"/>
      <c r="M53" s="3"/>
      <c r="N53" s="3"/>
      <c r="O53" s="3"/>
      <c r="P53" s="3"/>
      <c r="Q53" s="4">
        <f t="shared" si="1"/>
        <v>0</v>
      </c>
    </row>
    <row r="54" spans="1:17" ht="15.75" customHeight="1">
      <c r="A54" s="35" t="s">
        <v>25</v>
      </c>
      <c r="B54" s="36"/>
      <c r="C54" s="36"/>
      <c r="D54" s="37"/>
      <c r="E54" s="9">
        <f t="shared" ref="E54:J54" si="2">SUM(E6:E53)</f>
        <v>0</v>
      </c>
      <c r="F54" s="9">
        <f t="shared" si="2"/>
        <v>0</v>
      </c>
      <c r="G54" s="9">
        <f t="shared" si="2"/>
        <v>0</v>
      </c>
      <c r="H54" s="9">
        <f t="shared" si="2"/>
        <v>0</v>
      </c>
      <c r="I54" s="9">
        <f t="shared" si="2"/>
        <v>0</v>
      </c>
      <c r="J54" s="9">
        <f t="shared" si="2"/>
        <v>0</v>
      </c>
      <c r="K54" s="10">
        <f>SUM(K6:K53)</f>
        <v>0</v>
      </c>
      <c r="L54" s="9">
        <f t="shared" ref="L54:P54" si="3">SUM(L6:L53)</f>
        <v>0</v>
      </c>
      <c r="M54" s="9">
        <f t="shared" si="3"/>
        <v>0</v>
      </c>
      <c r="N54" s="9">
        <f t="shared" si="3"/>
        <v>0</v>
      </c>
      <c r="O54" s="9">
        <f t="shared" si="3"/>
        <v>0</v>
      </c>
      <c r="P54" s="9">
        <f t="shared" si="3"/>
        <v>0</v>
      </c>
      <c r="Q54" s="10">
        <f>SUM(L54:P54)</f>
        <v>0</v>
      </c>
    </row>
    <row r="55" spans="1:17" ht="15.75" customHeight="1">
      <c r="A55" s="11">
        <v>1</v>
      </c>
      <c r="B55" s="62" t="s">
        <v>71</v>
      </c>
      <c r="C55" s="3"/>
      <c r="D55" s="3"/>
      <c r="E55" s="3"/>
      <c r="F55" s="3"/>
      <c r="G55" s="3"/>
      <c r="H55" s="3"/>
      <c r="I55" s="3"/>
      <c r="J55" s="3"/>
      <c r="K55" s="4">
        <f t="shared" si="0"/>
        <v>0</v>
      </c>
      <c r="L55" s="3"/>
      <c r="M55" s="3"/>
      <c r="N55" s="5"/>
      <c r="O55" s="5"/>
      <c r="P55" s="5"/>
      <c r="Q55" s="4">
        <f t="shared" si="1"/>
        <v>0</v>
      </c>
    </row>
    <row r="56" spans="1:17" ht="15.75" customHeight="1">
      <c r="A56" s="2">
        <v>2</v>
      </c>
      <c r="B56" s="62" t="s">
        <v>71</v>
      </c>
      <c r="C56" s="3"/>
      <c r="D56" s="3"/>
      <c r="E56" s="3"/>
      <c r="F56" s="3"/>
      <c r="G56" s="3"/>
      <c r="H56" s="3"/>
      <c r="I56" s="3"/>
      <c r="J56" s="3"/>
      <c r="K56" s="4">
        <f t="shared" si="0"/>
        <v>0</v>
      </c>
      <c r="L56" s="3"/>
      <c r="M56" s="3"/>
      <c r="N56" s="5"/>
      <c r="O56" s="5"/>
      <c r="P56" s="5"/>
      <c r="Q56" s="4">
        <f t="shared" si="1"/>
        <v>0</v>
      </c>
    </row>
    <row r="57" spans="1:17" ht="15.75" customHeight="1">
      <c r="A57" s="2">
        <v>3</v>
      </c>
      <c r="B57" s="62" t="s">
        <v>71</v>
      </c>
      <c r="C57" s="3"/>
      <c r="D57" s="3"/>
      <c r="E57" s="3"/>
      <c r="F57" s="3"/>
      <c r="G57" s="3"/>
      <c r="H57" s="3"/>
      <c r="I57" s="3"/>
      <c r="J57" s="3"/>
      <c r="K57" s="4">
        <f t="shared" si="0"/>
        <v>0</v>
      </c>
      <c r="L57" s="3"/>
      <c r="M57" s="3"/>
      <c r="N57" s="5"/>
      <c r="O57" s="5"/>
      <c r="P57" s="5"/>
      <c r="Q57" s="4">
        <f t="shared" si="1"/>
        <v>0</v>
      </c>
    </row>
    <row r="58" spans="1:17" ht="15.75" customHeight="1">
      <c r="A58" s="11">
        <v>4</v>
      </c>
      <c r="B58" s="62" t="s">
        <v>71</v>
      </c>
      <c r="C58" s="3"/>
      <c r="D58" s="3"/>
      <c r="E58" s="3"/>
      <c r="F58" s="3"/>
      <c r="G58" s="3"/>
      <c r="H58" s="3"/>
      <c r="I58" s="3"/>
      <c r="J58" s="3"/>
      <c r="K58" s="4">
        <f t="shared" si="0"/>
        <v>0</v>
      </c>
      <c r="L58" s="3"/>
      <c r="M58" s="3"/>
      <c r="N58" s="5"/>
      <c r="O58" s="5"/>
      <c r="P58" s="5"/>
      <c r="Q58" s="4">
        <f t="shared" si="1"/>
        <v>0</v>
      </c>
    </row>
    <row r="59" spans="1:17" ht="15.75" customHeight="1">
      <c r="A59" s="11">
        <v>5</v>
      </c>
      <c r="B59" s="62" t="s">
        <v>71</v>
      </c>
      <c r="C59" s="3"/>
      <c r="D59" s="3"/>
      <c r="E59" s="3"/>
      <c r="F59" s="3"/>
      <c r="G59" s="3"/>
      <c r="H59" s="3"/>
      <c r="I59" s="3"/>
      <c r="J59" s="3"/>
      <c r="K59" s="4">
        <f t="shared" si="0"/>
        <v>0</v>
      </c>
      <c r="L59" s="3"/>
      <c r="M59" s="3"/>
      <c r="N59" s="5"/>
      <c r="O59" s="5"/>
      <c r="P59" s="5"/>
      <c r="Q59" s="4">
        <f t="shared" si="1"/>
        <v>0</v>
      </c>
    </row>
    <row r="60" spans="1:17" ht="15.75" customHeight="1">
      <c r="A60" s="2">
        <v>6</v>
      </c>
      <c r="B60" s="62" t="s">
        <v>71</v>
      </c>
      <c r="C60" s="3"/>
      <c r="D60" s="3"/>
      <c r="E60" s="3"/>
      <c r="F60" s="3"/>
      <c r="G60" s="3"/>
      <c r="H60" s="3"/>
      <c r="I60" s="3"/>
      <c r="J60" s="3"/>
      <c r="K60" s="4">
        <f t="shared" si="0"/>
        <v>0</v>
      </c>
      <c r="L60" s="3"/>
      <c r="M60" s="3"/>
      <c r="N60" s="5"/>
      <c r="O60" s="5"/>
      <c r="P60" s="5"/>
      <c r="Q60" s="4">
        <f t="shared" si="1"/>
        <v>0</v>
      </c>
    </row>
    <row r="61" spans="1:17" ht="15.75" customHeight="1">
      <c r="A61" s="2">
        <v>7</v>
      </c>
      <c r="B61" s="62" t="s">
        <v>71</v>
      </c>
      <c r="C61" s="3"/>
      <c r="D61" s="3"/>
      <c r="E61" s="3"/>
      <c r="F61" s="3"/>
      <c r="G61" s="3"/>
      <c r="H61" s="3"/>
      <c r="I61" s="3"/>
      <c r="J61" s="3"/>
      <c r="K61" s="4">
        <f t="shared" si="0"/>
        <v>0</v>
      </c>
      <c r="L61" s="3"/>
      <c r="M61" s="3"/>
      <c r="N61" s="5"/>
      <c r="O61" s="5"/>
      <c r="P61" s="5"/>
      <c r="Q61" s="4">
        <f t="shared" si="1"/>
        <v>0</v>
      </c>
    </row>
    <row r="62" spans="1:17" ht="15.75" customHeight="1">
      <c r="A62" s="11">
        <v>8</v>
      </c>
      <c r="B62" s="62" t="s">
        <v>71</v>
      </c>
      <c r="C62" s="3"/>
      <c r="D62" s="3"/>
      <c r="E62" s="3"/>
      <c r="F62" s="3"/>
      <c r="G62" s="3"/>
      <c r="H62" s="3"/>
      <c r="I62" s="3"/>
      <c r="J62" s="3"/>
      <c r="K62" s="4">
        <f t="shared" si="0"/>
        <v>0</v>
      </c>
      <c r="L62" s="3"/>
      <c r="M62" s="5"/>
      <c r="N62" s="5"/>
      <c r="O62" s="5"/>
      <c r="P62" s="5"/>
      <c r="Q62" s="4">
        <f t="shared" si="1"/>
        <v>0</v>
      </c>
    </row>
    <row r="63" spans="1:17" ht="15.75" customHeight="1">
      <c r="A63" s="11">
        <v>9</v>
      </c>
      <c r="B63" s="62" t="s">
        <v>71</v>
      </c>
      <c r="C63" s="3"/>
      <c r="D63" s="3"/>
      <c r="E63" s="3"/>
      <c r="F63" s="3"/>
      <c r="G63" s="3"/>
      <c r="H63" s="3"/>
      <c r="I63" s="3"/>
      <c r="J63" s="3"/>
      <c r="K63" s="4">
        <f t="shared" si="0"/>
        <v>0</v>
      </c>
      <c r="L63" s="3"/>
      <c r="M63" s="5"/>
      <c r="N63" s="5"/>
      <c r="O63" s="5"/>
      <c r="P63" s="5"/>
      <c r="Q63" s="4">
        <f t="shared" si="1"/>
        <v>0</v>
      </c>
    </row>
    <row r="64" spans="1:17" ht="15.75" customHeight="1">
      <c r="A64" s="2">
        <v>10</v>
      </c>
      <c r="B64" s="62" t="s">
        <v>71</v>
      </c>
      <c r="C64" s="3"/>
      <c r="D64" s="6"/>
      <c r="E64" s="3"/>
      <c r="F64" s="3"/>
      <c r="G64" s="3"/>
      <c r="H64" s="3"/>
      <c r="I64" s="3"/>
      <c r="J64" s="3"/>
      <c r="K64" s="4">
        <f t="shared" si="0"/>
        <v>0</v>
      </c>
      <c r="L64" s="13"/>
      <c r="M64" s="13"/>
      <c r="N64" s="13"/>
      <c r="O64" s="13"/>
      <c r="P64" s="13"/>
      <c r="Q64" s="4">
        <f t="shared" si="1"/>
        <v>0</v>
      </c>
    </row>
    <row r="65" spans="1:19" ht="15.75" customHeight="1">
      <c r="A65" s="2">
        <v>11</v>
      </c>
      <c r="B65" s="62" t="s">
        <v>71</v>
      </c>
      <c r="C65" s="3"/>
      <c r="D65" s="3"/>
      <c r="E65" s="3"/>
      <c r="F65" s="3"/>
      <c r="G65" s="3"/>
      <c r="H65" s="3"/>
      <c r="I65" s="3"/>
      <c r="J65" s="3"/>
      <c r="K65" s="4">
        <f t="shared" si="0"/>
        <v>0</v>
      </c>
      <c r="L65" s="13"/>
      <c r="M65" s="13"/>
      <c r="N65" s="13"/>
      <c r="O65" s="13"/>
      <c r="P65" s="13"/>
      <c r="Q65" s="4">
        <f t="shared" si="1"/>
        <v>0</v>
      </c>
    </row>
    <row r="66" spans="1:19" ht="15.75" customHeight="1">
      <c r="A66" s="11">
        <v>12</v>
      </c>
      <c r="B66" s="62" t="s">
        <v>71</v>
      </c>
      <c r="C66" s="3"/>
      <c r="D66" s="3"/>
      <c r="E66" s="3"/>
      <c r="F66" s="3"/>
      <c r="G66" s="3"/>
      <c r="H66" s="3"/>
      <c r="I66" s="3"/>
      <c r="J66" s="3"/>
      <c r="K66" s="4">
        <f t="shared" si="0"/>
        <v>0</v>
      </c>
      <c r="L66" s="13"/>
      <c r="M66" s="13"/>
      <c r="N66" s="13"/>
      <c r="O66" s="13"/>
      <c r="P66" s="13"/>
      <c r="Q66" s="4">
        <f t="shared" si="1"/>
        <v>0</v>
      </c>
    </row>
    <row r="67" spans="1:19" ht="15.75" customHeight="1">
      <c r="A67" s="11">
        <v>13</v>
      </c>
      <c r="B67" s="62" t="s">
        <v>71</v>
      </c>
      <c r="C67" s="3"/>
      <c r="D67" s="3"/>
      <c r="E67" s="3"/>
      <c r="F67" s="3"/>
      <c r="G67" s="3"/>
      <c r="H67" s="3"/>
      <c r="I67" s="3"/>
      <c r="J67" s="3"/>
      <c r="K67" s="4">
        <f t="shared" si="0"/>
        <v>0</v>
      </c>
      <c r="L67" s="13"/>
      <c r="M67" s="13"/>
      <c r="N67" s="13"/>
      <c r="O67" s="13"/>
      <c r="P67" s="13"/>
      <c r="Q67" s="4">
        <f t="shared" si="1"/>
        <v>0</v>
      </c>
    </row>
    <row r="68" spans="1:19" ht="15.75" customHeight="1">
      <c r="A68" s="2">
        <v>14</v>
      </c>
      <c r="B68" s="62" t="s">
        <v>71</v>
      </c>
      <c r="C68" s="3"/>
      <c r="D68" s="3"/>
      <c r="E68" s="3"/>
      <c r="F68" s="3"/>
      <c r="G68" s="3"/>
      <c r="H68" s="3"/>
      <c r="I68" s="3"/>
      <c r="J68" s="3"/>
      <c r="K68" s="4">
        <f t="shared" si="0"/>
        <v>0</v>
      </c>
      <c r="L68" s="13"/>
      <c r="M68" s="13"/>
      <c r="N68" s="13"/>
      <c r="O68" s="13"/>
      <c r="P68" s="13"/>
      <c r="Q68" s="4">
        <f t="shared" si="1"/>
        <v>0</v>
      </c>
    </row>
    <row r="69" spans="1:19" ht="15.75" customHeight="1">
      <c r="A69" s="2">
        <v>15</v>
      </c>
      <c r="B69" s="62" t="s">
        <v>71</v>
      </c>
      <c r="C69" s="3"/>
      <c r="D69" s="3"/>
      <c r="E69" s="3"/>
      <c r="F69" s="3"/>
      <c r="G69" s="3"/>
      <c r="H69" s="3"/>
      <c r="I69" s="3"/>
      <c r="J69" s="3"/>
      <c r="K69" s="4">
        <f t="shared" si="0"/>
        <v>0</v>
      </c>
      <c r="L69" s="3"/>
      <c r="M69" s="3"/>
      <c r="N69" s="3"/>
      <c r="O69" s="3"/>
      <c r="P69" s="3"/>
      <c r="Q69" s="4">
        <f t="shared" si="1"/>
        <v>0</v>
      </c>
    </row>
    <row r="70" spans="1:19" ht="15.75" customHeight="1">
      <c r="A70" s="11">
        <v>16</v>
      </c>
      <c r="B70" s="62" t="s">
        <v>71</v>
      </c>
      <c r="C70" s="3"/>
      <c r="D70" s="3"/>
      <c r="E70" s="3"/>
      <c r="F70" s="3"/>
      <c r="G70" s="3"/>
      <c r="H70" s="3"/>
      <c r="I70" s="3"/>
      <c r="J70" s="3"/>
      <c r="K70" s="4">
        <f t="shared" si="0"/>
        <v>0</v>
      </c>
      <c r="L70" s="3"/>
      <c r="M70" s="3"/>
      <c r="N70" s="3"/>
      <c r="O70" s="3"/>
      <c r="P70" s="3"/>
      <c r="Q70" s="4">
        <f t="shared" si="1"/>
        <v>0</v>
      </c>
    </row>
    <row r="71" spans="1:19" ht="15.75" customHeight="1">
      <c r="A71" s="11">
        <v>17</v>
      </c>
      <c r="B71" s="62" t="s">
        <v>71</v>
      </c>
      <c r="C71" s="3"/>
      <c r="D71" s="3"/>
      <c r="E71" s="3"/>
      <c r="F71" s="3"/>
      <c r="G71" s="3"/>
      <c r="H71" s="3"/>
      <c r="I71" s="3"/>
      <c r="J71" s="3"/>
      <c r="K71" s="4">
        <f t="shared" si="0"/>
        <v>0</v>
      </c>
      <c r="L71" s="3"/>
      <c r="M71" s="3"/>
      <c r="N71" s="3"/>
      <c r="O71" s="3"/>
      <c r="P71" s="3"/>
      <c r="Q71" s="4">
        <f t="shared" si="1"/>
        <v>0</v>
      </c>
    </row>
    <row r="72" spans="1:19" ht="15.75" customHeight="1">
      <c r="A72" s="2">
        <v>18</v>
      </c>
      <c r="B72" s="62" t="s">
        <v>71</v>
      </c>
      <c r="C72" s="3"/>
      <c r="D72" s="3"/>
      <c r="E72" s="3"/>
      <c r="F72" s="3"/>
      <c r="G72" s="3"/>
      <c r="H72" s="3"/>
      <c r="I72" s="3"/>
      <c r="J72" s="3"/>
      <c r="K72" s="4">
        <f t="shared" si="0"/>
        <v>0</v>
      </c>
      <c r="L72" s="3"/>
      <c r="M72" s="3"/>
      <c r="N72" s="3"/>
      <c r="O72" s="3"/>
      <c r="P72" s="3"/>
      <c r="Q72" s="4">
        <f t="shared" si="1"/>
        <v>0</v>
      </c>
    </row>
    <row r="73" spans="1:19" ht="15.75" customHeight="1">
      <c r="A73" s="2">
        <v>19</v>
      </c>
      <c r="B73" s="62" t="s">
        <v>71</v>
      </c>
      <c r="C73" s="3"/>
      <c r="D73" s="3"/>
      <c r="E73" s="3"/>
      <c r="F73" s="3"/>
      <c r="G73" s="3"/>
      <c r="H73" s="3"/>
      <c r="I73" s="3"/>
      <c r="J73" s="3"/>
      <c r="K73" s="4">
        <f t="shared" si="0"/>
        <v>0</v>
      </c>
      <c r="L73" s="3"/>
      <c r="M73" s="3"/>
      <c r="N73" s="3"/>
      <c r="O73" s="3"/>
      <c r="P73" s="3"/>
      <c r="Q73" s="4">
        <f t="shared" si="1"/>
        <v>0</v>
      </c>
    </row>
    <row r="74" spans="1:19" ht="15.75" customHeight="1">
      <c r="A74" s="11">
        <v>20</v>
      </c>
      <c r="B74" s="62" t="s">
        <v>71</v>
      </c>
      <c r="C74" s="3"/>
      <c r="D74" s="3"/>
      <c r="E74" s="3"/>
      <c r="F74" s="3"/>
      <c r="G74" s="3"/>
      <c r="H74" s="3"/>
      <c r="I74" s="3"/>
      <c r="J74" s="3"/>
      <c r="K74" s="4">
        <f t="shared" si="0"/>
        <v>0</v>
      </c>
      <c r="L74" s="13"/>
      <c r="M74" s="13"/>
      <c r="N74" s="13"/>
      <c r="O74" s="13"/>
      <c r="P74" s="13"/>
      <c r="Q74" s="4">
        <f t="shared" si="1"/>
        <v>0</v>
      </c>
    </row>
    <row r="75" spans="1:19" ht="15.75" customHeight="1">
      <c r="A75" s="11">
        <v>21</v>
      </c>
      <c r="B75" s="62" t="s">
        <v>71</v>
      </c>
      <c r="C75" s="3"/>
      <c r="D75" s="3"/>
      <c r="E75" s="3"/>
      <c r="F75" s="3"/>
      <c r="G75" s="3"/>
      <c r="H75" s="3"/>
      <c r="I75" s="3"/>
      <c r="J75" s="3"/>
      <c r="K75" s="4">
        <f t="shared" si="0"/>
        <v>0</v>
      </c>
      <c r="L75" s="13"/>
      <c r="M75" s="13"/>
      <c r="N75" s="13"/>
      <c r="O75" s="13"/>
      <c r="P75" s="13"/>
      <c r="Q75" s="4">
        <f t="shared" si="1"/>
        <v>0</v>
      </c>
    </row>
    <row r="76" spans="1:19" ht="15.75" customHeight="1">
      <c r="A76" s="2">
        <v>22</v>
      </c>
      <c r="B76" s="62" t="s">
        <v>71</v>
      </c>
      <c r="C76" s="3"/>
      <c r="D76" s="3"/>
      <c r="E76" s="13"/>
      <c r="F76" s="13"/>
      <c r="G76" s="13"/>
      <c r="H76" s="13"/>
      <c r="I76" s="13"/>
      <c r="J76" s="13"/>
      <c r="K76" s="4">
        <f t="shared" si="0"/>
        <v>0</v>
      </c>
      <c r="L76" s="13"/>
      <c r="M76" s="13"/>
      <c r="N76" s="13"/>
      <c r="O76" s="13"/>
      <c r="P76" s="13"/>
      <c r="Q76" s="4">
        <f t="shared" si="1"/>
        <v>0</v>
      </c>
    </row>
    <row r="77" spans="1:19" ht="15.75" customHeight="1">
      <c r="A77" s="2">
        <v>23</v>
      </c>
      <c r="B77" s="62" t="s">
        <v>71</v>
      </c>
      <c r="C77" s="3"/>
      <c r="D77" s="3"/>
      <c r="E77" s="13"/>
      <c r="F77" s="13"/>
      <c r="G77" s="13"/>
      <c r="H77" s="13"/>
      <c r="I77" s="13"/>
      <c r="J77" s="13"/>
      <c r="K77" s="4">
        <f t="shared" si="0"/>
        <v>0</v>
      </c>
      <c r="L77" s="13"/>
      <c r="M77" s="13"/>
      <c r="N77" s="13"/>
      <c r="O77" s="13"/>
      <c r="P77" s="13"/>
      <c r="Q77" s="4">
        <f t="shared" si="1"/>
        <v>0</v>
      </c>
    </row>
    <row r="78" spans="1:19" ht="15.75" customHeight="1">
      <c r="A78" s="11">
        <v>24</v>
      </c>
      <c r="B78" s="62" t="s">
        <v>71</v>
      </c>
      <c r="C78" s="3"/>
      <c r="D78" s="3"/>
      <c r="E78" s="13"/>
      <c r="F78" s="13"/>
      <c r="G78" s="13"/>
      <c r="H78" s="13"/>
      <c r="I78" s="13"/>
      <c r="J78" s="13"/>
      <c r="K78" s="4">
        <f t="shared" si="0"/>
        <v>0</v>
      </c>
      <c r="L78" s="13"/>
      <c r="M78" s="13"/>
      <c r="N78" s="13"/>
      <c r="O78" s="13"/>
      <c r="P78" s="13"/>
      <c r="Q78" s="4">
        <f t="shared" si="1"/>
        <v>0</v>
      </c>
    </row>
    <row r="79" spans="1:19" ht="15.75" customHeight="1">
      <c r="A79" s="11">
        <v>25</v>
      </c>
      <c r="B79" s="62" t="s">
        <v>71</v>
      </c>
      <c r="C79" s="3"/>
      <c r="D79" s="3"/>
      <c r="E79" s="13"/>
      <c r="F79" s="13"/>
      <c r="G79" s="13"/>
      <c r="H79" s="13"/>
      <c r="I79" s="13"/>
      <c r="J79" s="13"/>
      <c r="K79" s="4">
        <f t="shared" si="0"/>
        <v>0</v>
      </c>
      <c r="L79" s="13"/>
      <c r="M79" s="13"/>
      <c r="N79" s="13"/>
      <c r="O79" s="13"/>
      <c r="P79" s="13"/>
      <c r="Q79" s="4">
        <f t="shared" si="1"/>
        <v>0</v>
      </c>
    </row>
    <row r="80" spans="1:19" ht="15.75" customHeight="1">
      <c r="A80" s="2">
        <v>26</v>
      </c>
      <c r="B80" s="62" t="s">
        <v>71</v>
      </c>
      <c r="C80" s="3"/>
      <c r="D80" s="3"/>
      <c r="E80" s="13"/>
      <c r="F80" s="13"/>
      <c r="G80" s="13"/>
      <c r="H80" s="13"/>
      <c r="I80" s="13"/>
      <c r="J80" s="13"/>
      <c r="K80" s="4">
        <f t="shared" si="0"/>
        <v>0</v>
      </c>
      <c r="L80" s="13"/>
      <c r="M80" s="13"/>
      <c r="N80" s="13"/>
      <c r="O80" s="13"/>
      <c r="P80" s="13"/>
      <c r="Q80" s="4">
        <f t="shared" si="1"/>
        <v>0</v>
      </c>
      <c r="S80" s="12"/>
    </row>
    <row r="81" spans="1:19" ht="15.75" customHeight="1">
      <c r="A81" s="2">
        <v>27</v>
      </c>
      <c r="B81" s="62" t="s">
        <v>71</v>
      </c>
      <c r="C81" s="3"/>
      <c r="D81" s="3"/>
      <c r="E81" s="3"/>
      <c r="F81" s="3"/>
      <c r="G81" s="3"/>
      <c r="H81" s="3"/>
      <c r="I81" s="3"/>
      <c r="J81" s="3"/>
      <c r="K81" s="4">
        <f t="shared" si="0"/>
        <v>0</v>
      </c>
      <c r="L81" s="13"/>
      <c r="M81" s="13"/>
      <c r="N81" s="13"/>
      <c r="O81" s="13"/>
      <c r="P81" s="13"/>
      <c r="Q81" s="4">
        <f t="shared" si="1"/>
        <v>0</v>
      </c>
      <c r="S81" s="12"/>
    </row>
    <row r="82" spans="1:19" ht="15.75" customHeight="1">
      <c r="A82" s="11">
        <v>28</v>
      </c>
      <c r="B82" s="62" t="s">
        <v>71</v>
      </c>
      <c r="C82" s="3"/>
      <c r="D82" s="3"/>
      <c r="E82" s="3"/>
      <c r="F82" s="3"/>
      <c r="G82" s="3"/>
      <c r="H82" s="3"/>
      <c r="I82" s="3"/>
      <c r="J82" s="3"/>
      <c r="K82" s="4">
        <f t="shared" si="0"/>
        <v>0</v>
      </c>
      <c r="L82" s="13"/>
      <c r="M82" s="13"/>
      <c r="N82" s="13"/>
      <c r="O82" s="13"/>
      <c r="P82" s="13"/>
      <c r="Q82" s="4">
        <f t="shared" si="1"/>
        <v>0</v>
      </c>
    </row>
    <row r="83" spans="1:19" ht="15.75" customHeight="1">
      <c r="A83" s="11">
        <v>29</v>
      </c>
      <c r="B83" s="62" t="s">
        <v>71</v>
      </c>
      <c r="C83" s="3"/>
      <c r="D83" s="3"/>
      <c r="E83" s="3"/>
      <c r="F83" s="3"/>
      <c r="G83" s="3"/>
      <c r="H83" s="3"/>
      <c r="I83" s="3"/>
      <c r="J83" s="3"/>
      <c r="K83" s="4">
        <f t="shared" si="0"/>
        <v>0</v>
      </c>
      <c r="L83" s="13"/>
      <c r="M83" s="13"/>
      <c r="N83" s="13"/>
      <c r="O83" s="13"/>
      <c r="P83" s="13"/>
      <c r="Q83" s="4">
        <f t="shared" si="1"/>
        <v>0</v>
      </c>
    </row>
    <row r="84" spans="1:19" ht="15.75" customHeight="1">
      <c r="A84" s="2">
        <v>30</v>
      </c>
      <c r="B84" s="62" t="s">
        <v>71</v>
      </c>
      <c r="C84" s="3"/>
      <c r="D84" s="3"/>
      <c r="E84" s="3"/>
      <c r="F84" s="3"/>
      <c r="G84" s="3"/>
      <c r="H84" s="3"/>
      <c r="I84" s="3"/>
      <c r="J84" s="3"/>
      <c r="K84" s="4">
        <f t="shared" si="0"/>
        <v>0</v>
      </c>
      <c r="L84" s="3"/>
      <c r="M84" s="5"/>
      <c r="N84" s="5"/>
      <c r="O84" s="5"/>
      <c r="P84" s="5"/>
      <c r="Q84" s="4">
        <f t="shared" si="1"/>
        <v>0</v>
      </c>
    </row>
    <row r="85" spans="1:19" ht="15.75" customHeight="1">
      <c r="A85" s="2">
        <v>31</v>
      </c>
      <c r="B85" s="62" t="s">
        <v>71</v>
      </c>
      <c r="C85" s="3"/>
      <c r="D85" s="3"/>
      <c r="E85" s="3"/>
      <c r="F85" s="3"/>
      <c r="G85" s="3"/>
      <c r="H85" s="3"/>
      <c r="I85" s="3"/>
      <c r="J85" s="3"/>
      <c r="K85" s="4">
        <f t="shared" si="0"/>
        <v>0</v>
      </c>
      <c r="L85" s="3"/>
      <c r="M85" s="5"/>
      <c r="N85" s="5"/>
      <c r="O85" s="5"/>
      <c r="P85" s="5"/>
      <c r="Q85" s="4">
        <f t="shared" si="1"/>
        <v>0</v>
      </c>
    </row>
    <row r="86" spans="1:19" ht="15.75" customHeight="1">
      <c r="A86" s="11">
        <v>32</v>
      </c>
      <c r="B86" s="62" t="s">
        <v>71</v>
      </c>
      <c r="C86" s="3"/>
      <c r="D86" s="3"/>
      <c r="E86" s="13"/>
      <c r="F86" s="13"/>
      <c r="G86" s="13"/>
      <c r="H86" s="13"/>
      <c r="I86" s="13"/>
      <c r="J86" s="13"/>
      <c r="K86" s="4">
        <f t="shared" si="0"/>
        <v>0</v>
      </c>
      <c r="L86" s="3"/>
      <c r="M86" s="5"/>
      <c r="N86" s="5"/>
      <c r="O86" s="5"/>
      <c r="P86" s="5"/>
      <c r="Q86" s="4">
        <f t="shared" si="1"/>
        <v>0</v>
      </c>
    </row>
    <row r="87" spans="1:19" ht="15.75" customHeight="1">
      <c r="A87" s="11">
        <v>33</v>
      </c>
      <c r="B87" s="62" t="s">
        <v>71</v>
      </c>
      <c r="C87" s="3"/>
      <c r="D87" s="3"/>
      <c r="E87" s="13"/>
      <c r="F87" s="13"/>
      <c r="G87" s="13"/>
      <c r="H87" s="13"/>
      <c r="I87" s="13"/>
      <c r="J87" s="13"/>
      <c r="K87" s="4">
        <f t="shared" si="0"/>
        <v>0</v>
      </c>
      <c r="L87" s="3"/>
      <c r="M87" s="5"/>
      <c r="N87" s="5"/>
      <c r="O87" s="5"/>
      <c r="P87" s="5"/>
      <c r="Q87" s="4">
        <f t="shared" si="1"/>
        <v>0</v>
      </c>
    </row>
    <row r="88" spans="1:19" ht="15.75" customHeight="1">
      <c r="A88" s="2">
        <v>34</v>
      </c>
      <c r="B88" s="62" t="s">
        <v>71</v>
      </c>
      <c r="C88" s="3"/>
      <c r="D88" s="3"/>
      <c r="E88" s="13"/>
      <c r="F88" s="13"/>
      <c r="G88" s="13"/>
      <c r="H88" s="13"/>
      <c r="I88" s="13"/>
      <c r="J88" s="13"/>
      <c r="K88" s="4">
        <f t="shared" si="0"/>
        <v>0</v>
      </c>
      <c r="L88" s="3"/>
      <c r="M88" s="5"/>
      <c r="N88" s="5"/>
      <c r="O88" s="5"/>
      <c r="P88" s="5"/>
      <c r="Q88" s="4">
        <f t="shared" si="1"/>
        <v>0</v>
      </c>
    </row>
    <row r="89" spans="1:19" ht="15.75" customHeight="1">
      <c r="A89" s="2">
        <v>35</v>
      </c>
      <c r="B89" s="62" t="s">
        <v>71</v>
      </c>
      <c r="C89" s="3"/>
      <c r="D89" s="3"/>
      <c r="E89" s="13"/>
      <c r="F89" s="13"/>
      <c r="G89" s="13"/>
      <c r="H89" s="13"/>
      <c r="I89" s="13"/>
      <c r="J89" s="13"/>
      <c r="K89" s="4">
        <f t="shared" si="0"/>
        <v>0</v>
      </c>
      <c r="L89" s="3"/>
      <c r="M89" s="5"/>
      <c r="N89" s="5"/>
      <c r="O89" s="5"/>
      <c r="P89" s="5"/>
      <c r="Q89" s="4">
        <f t="shared" si="1"/>
        <v>0</v>
      </c>
    </row>
    <row r="90" spans="1:19" ht="15.75" customHeight="1">
      <c r="A90" s="11">
        <v>36</v>
      </c>
      <c r="B90" s="62" t="s">
        <v>71</v>
      </c>
      <c r="C90" s="3"/>
      <c r="D90" s="3"/>
      <c r="E90" s="13"/>
      <c r="F90" s="13"/>
      <c r="G90" s="13"/>
      <c r="H90" s="13"/>
      <c r="I90" s="13"/>
      <c r="J90" s="13"/>
      <c r="K90" s="4">
        <f t="shared" si="0"/>
        <v>0</v>
      </c>
      <c r="L90" s="3"/>
      <c r="M90" s="5"/>
      <c r="N90" s="5"/>
      <c r="O90" s="5"/>
      <c r="P90" s="5"/>
      <c r="Q90" s="4">
        <f t="shared" si="1"/>
        <v>0</v>
      </c>
    </row>
    <row r="91" spans="1:19" ht="15.75" customHeight="1">
      <c r="A91" s="11">
        <v>37</v>
      </c>
      <c r="B91" s="62" t="s">
        <v>71</v>
      </c>
      <c r="C91" s="3"/>
      <c r="D91" s="3"/>
      <c r="E91" s="13"/>
      <c r="F91" s="13"/>
      <c r="G91" s="13"/>
      <c r="H91" s="13"/>
      <c r="I91" s="13"/>
      <c r="J91" s="13"/>
      <c r="K91" s="4">
        <f t="shared" si="0"/>
        <v>0</v>
      </c>
      <c r="L91" s="3"/>
      <c r="M91" s="5"/>
      <c r="N91" s="5"/>
      <c r="O91" s="5"/>
      <c r="P91" s="5"/>
      <c r="Q91" s="4">
        <f t="shared" si="1"/>
        <v>0</v>
      </c>
    </row>
    <row r="92" spans="1:19" ht="15.75" customHeight="1">
      <c r="A92" s="2">
        <v>38</v>
      </c>
      <c r="B92" s="62" t="s">
        <v>71</v>
      </c>
      <c r="C92" s="3"/>
      <c r="D92" s="3"/>
      <c r="E92" s="13"/>
      <c r="F92" s="13"/>
      <c r="G92" s="13"/>
      <c r="H92" s="13"/>
      <c r="I92" s="13"/>
      <c r="J92" s="13"/>
      <c r="K92" s="4">
        <f t="shared" si="0"/>
        <v>0</v>
      </c>
      <c r="L92" s="3"/>
      <c r="M92" s="5"/>
      <c r="N92" s="5"/>
      <c r="O92" s="5"/>
      <c r="P92" s="5"/>
      <c r="Q92" s="4">
        <f t="shared" si="1"/>
        <v>0</v>
      </c>
    </row>
    <row r="93" spans="1:19" ht="15.75" customHeight="1">
      <c r="A93" s="2">
        <v>39</v>
      </c>
      <c r="B93" s="62" t="s">
        <v>71</v>
      </c>
      <c r="C93" s="3"/>
      <c r="D93" s="3"/>
      <c r="E93" s="13"/>
      <c r="F93" s="13"/>
      <c r="G93" s="13"/>
      <c r="H93" s="13"/>
      <c r="I93" s="13"/>
      <c r="J93" s="13"/>
      <c r="K93" s="4">
        <f t="shared" si="0"/>
        <v>0</v>
      </c>
      <c r="L93" s="3"/>
      <c r="M93" s="5"/>
      <c r="N93" s="5"/>
      <c r="O93" s="5"/>
      <c r="P93" s="5"/>
      <c r="Q93" s="4">
        <f t="shared" si="1"/>
        <v>0</v>
      </c>
    </row>
    <row r="94" spans="1:19" ht="15.75" customHeight="1">
      <c r="A94" s="11">
        <v>40</v>
      </c>
      <c r="B94" s="62" t="s">
        <v>71</v>
      </c>
      <c r="C94" s="3"/>
      <c r="D94" s="3"/>
      <c r="E94" s="13"/>
      <c r="F94" s="13"/>
      <c r="G94" s="13"/>
      <c r="H94" s="13"/>
      <c r="I94" s="13"/>
      <c r="J94" s="13"/>
      <c r="K94" s="4">
        <f t="shared" si="0"/>
        <v>0</v>
      </c>
      <c r="L94" s="3"/>
      <c r="M94" s="5"/>
      <c r="N94" s="5"/>
      <c r="O94" s="5"/>
      <c r="P94" s="5"/>
      <c r="Q94" s="4">
        <f t="shared" si="1"/>
        <v>0</v>
      </c>
    </row>
    <row r="95" spans="1:19" ht="15.75" customHeight="1">
      <c r="A95" s="11">
        <v>41</v>
      </c>
      <c r="B95" s="62" t="s">
        <v>71</v>
      </c>
      <c r="C95" s="3"/>
      <c r="D95" s="3"/>
      <c r="E95" s="13"/>
      <c r="F95" s="13"/>
      <c r="G95" s="13"/>
      <c r="H95" s="13"/>
      <c r="I95" s="13"/>
      <c r="J95" s="13"/>
      <c r="K95" s="4">
        <f t="shared" si="0"/>
        <v>0</v>
      </c>
      <c r="L95" s="3"/>
      <c r="M95" s="5"/>
      <c r="N95" s="5"/>
      <c r="O95" s="5"/>
      <c r="P95" s="5"/>
      <c r="Q95" s="4">
        <f t="shared" si="1"/>
        <v>0</v>
      </c>
    </row>
    <row r="96" spans="1:19" ht="15.75" customHeight="1">
      <c r="A96" s="2">
        <v>42</v>
      </c>
      <c r="B96" s="62" t="s">
        <v>71</v>
      </c>
      <c r="C96" s="3"/>
      <c r="D96" s="3"/>
      <c r="E96" s="13"/>
      <c r="F96" s="13"/>
      <c r="G96" s="13"/>
      <c r="H96" s="13"/>
      <c r="I96" s="13"/>
      <c r="J96" s="13"/>
      <c r="K96" s="4">
        <f t="shared" si="0"/>
        <v>0</v>
      </c>
      <c r="L96" s="3"/>
      <c r="M96" s="5"/>
      <c r="N96" s="5"/>
      <c r="O96" s="5"/>
      <c r="P96" s="5"/>
      <c r="Q96" s="4">
        <f t="shared" si="1"/>
        <v>0</v>
      </c>
    </row>
    <row r="97" spans="1:17" ht="14.25" customHeight="1">
      <c r="A97" s="2">
        <v>43</v>
      </c>
      <c r="B97" s="62" t="s">
        <v>71</v>
      </c>
      <c r="C97" s="3"/>
      <c r="D97" s="3"/>
      <c r="E97" s="13"/>
      <c r="F97" s="13"/>
      <c r="G97" s="13"/>
      <c r="H97" s="13"/>
      <c r="I97" s="13"/>
      <c r="J97" s="13"/>
      <c r="K97" s="4">
        <f t="shared" si="0"/>
        <v>0</v>
      </c>
      <c r="L97" s="3"/>
      <c r="M97" s="5"/>
      <c r="N97" s="5"/>
      <c r="O97" s="5"/>
      <c r="P97" s="5"/>
      <c r="Q97" s="4">
        <f t="shared" si="1"/>
        <v>0</v>
      </c>
    </row>
    <row r="98" spans="1:17" ht="15.75" customHeight="1">
      <c r="A98" s="11">
        <v>44</v>
      </c>
      <c r="B98" s="62" t="s">
        <v>71</v>
      </c>
      <c r="C98" s="3"/>
      <c r="D98" s="3"/>
      <c r="E98" s="13"/>
      <c r="F98" s="13"/>
      <c r="G98" s="13"/>
      <c r="H98" s="13"/>
      <c r="I98" s="13"/>
      <c r="J98" s="13"/>
      <c r="K98" s="4">
        <f t="shared" si="0"/>
        <v>0</v>
      </c>
      <c r="L98" s="3"/>
      <c r="M98" s="5"/>
      <c r="N98" s="5"/>
      <c r="O98" s="5"/>
      <c r="P98" s="5"/>
      <c r="Q98" s="4">
        <f t="shared" si="1"/>
        <v>0</v>
      </c>
    </row>
    <row r="99" spans="1:17" ht="15.75" customHeight="1">
      <c r="A99" s="11">
        <v>45</v>
      </c>
      <c r="B99" s="62" t="s">
        <v>71</v>
      </c>
      <c r="C99" s="3"/>
      <c r="D99" s="3"/>
      <c r="E99" s="3"/>
      <c r="F99" s="3"/>
      <c r="G99" s="3"/>
      <c r="H99" s="3"/>
      <c r="I99" s="3"/>
      <c r="J99" s="3"/>
      <c r="K99" s="4">
        <f t="shared" si="0"/>
        <v>0</v>
      </c>
      <c r="L99" s="3"/>
      <c r="M99" s="5"/>
      <c r="N99" s="5"/>
      <c r="O99" s="5"/>
      <c r="P99" s="5"/>
      <c r="Q99" s="4">
        <f t="shared" si="1"/>
        <v>0</v>
      </c>
    </row>
    <row r="100" spans="1:17" ht="15.75" customHeight="1">
      <c r="A100" s="2">
        <v>46</v>
      </c>
      <c r="B100" s="62" t="s">
        <v>71</v>
      </c>
      <c r="C100" s="3"/>
      <c r="D100" s="3"/>
      <c r="E100" s="3"/>
      <c r="F100" s="3"/>
      <c r="G100" s="3"/>
      <c r="H100" s="3"/>
      <c r="I100" s="3"/>
      <c r="J100" s="3"/>
      <c r="K100" s="4">
        <f t="shared" si="0"/>
        <v>0</v>
      </c>
      <c r="L100" s="3"/>
      <c r="M100" s="5"/>
      <c r="N100" s="5"/>
      <c r="O100" s="5"/>
      <c r="P100" s="5"/>
      <c r="Q100" s="4">
        <f t="shared" si="1"/>
        <v>0</v>
      </c>
    </row>
    <row r="101" spans="1:17" ht="15.75" customHeight="1">
      <c r="A101" s="2">
        <v>47</v>
      </c>
      <c r="B101" s="62" t="s">
        <v>71</v>
      </c>
      <c r="C101" s="3"/>
      <c r="D101" s="3"/>
      <c r="E101" s="3"/>
      <c r="F101" s="3"/>
      <c r="G101" s="3"/>
      <c r="H101" s="3"/>
      <c r="I101" s="3"/>
      <c r="J101" s="3"/>
      <c r="K101" s="4">
        <f t="shared" si="0"/>
        <v>0</v>
      </c>
      <c r="L101" s="3"/>
      <c r="M101" s="5"/>
      <c r="N101" s="5"/>
      <c r="O101" s="5"/>
      <c r="P101" s="5"/>
      <c r="Q101" s="4">
        <f t="shared" si="1"/>
        <v>0</v>
      </c>
    </row>
    <row r="102" spans="1:17" ht="15.75" customHeight="1">
      <c r="A102" s="11">
        <v>48</v>
      </c>
      <c r="B102" s="62" t="s">
        <v>71</v>
      </c>
      <c r="C102" s="3"/>
      <c r="D102" s="3"/>
      <c r="E102" s="3"/>
      <c r="F102" s="3"/>
      <c r="G102" s="3"/>
      <c r="H102" s="3"/>
      <c r="I102" s="3"/>
      <c r="J102" s="3"/>
      <c r="K102" s="4">
        <f t="shared" si="0"/>
        <v>0</v>
      </c>
      <c r="L102" s="3"/>
      <c r="M102" s="5"/>
      <c r="N102" s="5"/>
      <c r="O102" s="5"/>
      <c r="P102" s="5"/>
      <c r="Q102" s="4">
        <f t="shared" si="1"/>
        <v>0</v>
      </c>
    </row>
    <row r="103" spans="1:17" ht="15.75" customHeight="1">
      <c r="A103" s="11">
        <v>49</v>
      </c>
      <c r="B103" s="62" t="s">
        <v>71</v>
      </c>
      <c r="C103" s="3"/>
      <c r="D103" s="3"/>
      <c r="E103" s="3"/>
      <c r="F103" s="3"/>
      <c r="G103" s="3"/>
      <c r="H103" s="3"/>
      <c r="I103" s="3"/>
      <c r="J103" s="3"/>
      <c r="K103" s="4">
        <f t="shared" si="0"/>
        <v>0</v>
      </c>
      <c r="L103" s="3"/>
      <c r="M103" s="5"/>
      <c r="N103" s="5"/>
      <c r="O103" s="5"/>
      <c r="P103" s="5"/>
      <c r="Q103" s="4">
        <f t="shared" si="1"/>
        <v>0</v>
      </c>
    </row>
    <row r="104" spans="1:17" ht="15.75" customHeight="1">
      <c r="A104" s="2">
        <v>50</v>
      </c>
      <c r="B104" s="62" t="s">
        <v>71</v>
      </c>
      <c r="C104" s="3"/>
      <c r="D104" s="3"/>
      <c r="E104" s="3"/>
      <c r="F104" s="3"/>
      <c r="G104" s="3"/>
      <c r="H104" s="3"/>
      <c r="I104" s="3"/>
      <c r="J104" s="3"/>
      <c r="K104" s="4">
        <f t="shared" si="0"/>
        <v>0</v>
      </c>
      <c r="L104" s="3"/>
      <c r="M104" s="5"/>
      <c r="N104" s="5"/>
      <c r="O104" s="5"/>
      <c r="P104" s="5"/>
      <c r="Q104" s="4">
        <f t="shared" si="1"/>
        <v>0</v>
      </c>
    </row>
    <row r="105" spans="1:17" ht="15.75" customHeight="1">
      <c r="A105" s="2">
        <v>51</v>
      </c>
      <c r="B105" s="62" t="s">
        <v>71</v>
      </c>
      <c r="C105" s="3"/>
      <c r="D105" s="3"/>
      <c r="E105" s="3"/>
      <c r="F105" s="3"/>
      <c r="G105" s="3"/>
      <c r="H105" s="3"/>
      <c r="I105" s="3"/>
      <c r="J105" s="3"/>
      <c r="K105" s="4">
        <f t="shared" si="0"/>
        <v>0</v>
      </c>
      <c r="L105" s="3"/>
      <c r="M105" s="5"/>
      <c r="N105" s="5"/>
      <c r="O105" s="5"/>
      <c r="P105" s="5"/>
      <c r="Q105" s="4">
        <f t="shared" si="1"/>
        <v>0</v>
      </c>
    </row>
    <row r="106" spans="1:17" ht="15.75" customHeight="1">
      <c r="A106" s="11">
        <v>52</v>
      </c>
      <c r="B106" s="62" t="s">
        <v>71</v>
      </c>
      <c r="C106" s="3"/>
      <c r="D106" s="3"/>
      <c r="E106" s="3"/>
      <c r="F106" s="3"/>
      <c r="G106" s="3"/>
      <c r="H106" s="3"/>
      <c r="I106" s="3"/>
      <c r="J106" s="3"/>
      <c r="K106" s="4">
        <f t="shared" si="0"/>
        <v>0</v>
      </c>
      <c r="L106" s="3"/>
      <c r="M106" s="5"/>
      <c r="N106" s="5"/>
      <c r="O106" s="5"/>
      <c r="P106" s="5"/>
      <c r="Q106" s="4">
        <f t="shared" si="1"/>
        <v>0</v>
      </c>
    </row>
    <row r="107" spans="1:17" ht="15.75" customHeight="1">
      <c r="A107" s="11">
        <v>53</v>
      </c>
      <c r="B107" s="62" t="s">
        <v>71</v>
      </c>
      <c r="C107" s="3"/>
      <c r="D107" s="3"/>
      <c r="E107" s="3"/>
      <c r="F107" s="3"/>
      <c r="G107" s="3"/>
      <c r="H107" s="3"/>
      <c r="I107" s="3"/>
      <c r="J107" s="3"/>
      <c r="K107" s="4">
        <f t="shared" si="0"/>
        <v>0</v>
      </c>
      <c r="L107" s="3"/>
      <c r="M107" s="5"/>
      <c r="N107" s="5"/>
      <c r="O107" s="5"/>
      <c r="P107" s="5"/>
      <c r="Q107" s="4">
        <f t="shared" si="1"/>
        <v>0</v>
      </c>
    </row>
    <row r="108" spans="1:17" ht="15.75" customHeight="1">
      <c r="A108" s="2">
        <v>54</v>
      </c>
      <c r="B108" s="62" t="s">
        <v>71</v>
      </c>
      <c r="C108" s="3"/>
      <c r="D108" s="3"/>
      <c r="E108" s="3"/>
      <c r="F108" s="3"/>
      <c r="G108" s="3"/>
      <c r="H108" s="3"/>
      <c r="I108" s="3"/>
      <c r="J108" s="3"/>
      <c r="K108" s="4">
        <f t="shared" si="0"/>
        <v>0</v>
      </c>
      <c r="L108" s="3"/>
      <c r="M108" s="5"/>
      <c r="N108" s="5"/>
      <c r="O108" s="5"/>
      <c r="P108" s="5"/>
      <c r="Q108" s="4">
        <f t="shared" si="1"/>
        <v>0</v>
      </c>
    </row>
    <row r="109" spans="1:17" ht="15.75" customHeight="1">
      <c r="A109" s="2">
        <v>55</v>
      </c>
      <c r="B109" s="62" t="s">
        <v>71</v>
      </c>
      <c r="C109" s="3"/>
      <c r="D109" s="3"/>
      <c r="E109" s="3"/>
      <c r="F109" s="3"/>
      <c r="G109" s="3"/>
      <c r="H109" s="3"/>
      <c r="I109" s="3"/>
      <c r="J109" s="3"/>
      <c r="K109" s="4">
        <f t="shared" si="0"/>
        <v>0</v>
      </c>
      <c r="L109" s="3"/>
      <c r="M109" s="5"/>
      <c r="N109" s="5"/>
      <c r="O109" s="5"/>
      <c r="P109" s="5"/>
      <c r="Q109" s="4">
        <f t="shared" si="1"/>
        <v>0</v>
      </c>
    </row>
    <row r="110" spans="1:17" ht="15.75" customHeight="1">
      <c r="A110" s="11">
        <v>56</v>
      </c>
      <c r="B110" s="62" t="s">
        <v>71</v>
      </c>
      <c r="C110" s="3"/>
      <c r="D110" s="3"/>
      <c r="E110" s="3"/>
      <c r="F110" s="3"/>
      <c r="G110" s="3"/>
      <c r="H110" s="3"/>
      <c r="I110" s="3"/>
      <c r="J110" s="3"/>
      <c r="K110" s="4">
        <f t="shared" si="0"/>
        <v>0</v>
      </c>
      <c r="L110" s="3"/>
      <c r="M110" s="5"/>
      <c r="N110" s="5"/>
      <c r="O110" s="5"/>
      <c r="P110" s="5"/>
      <c r="Q110" s="4">
        <f t="shared" si="1"/>
        <v>0</v>
      </c>
    </row>
    <row r="111" spans="1:17" ht="15.75" customHeight="1">
      <c r="A111" s="11">
        <v>57</v>
      </c>
      <c r="B111" s="62" t="s">
        <v>71</v>
      </c>
      <c r="C111" s="3"/>
      <c r="D111" s="3"/>
      <c r="E111" s="3"/>
      <c r="F111" s="3"/>
      <c r="G111" s="3"/>
      <c r="H111" s="3"/>
      <c r="I111" s="3"/>
      <c r="J111" s="3"/>
      <c r="K111" s="4">
        <f t="shared" si="0"/>
        <v>0</v>
      </c>
      <c r="L111" s="3"/>
      <c r="M111" s="5"/>
      <c r="N111" s="5"/>
      <c r="O111" s="5"/>
      <c r="P111" s="5"/>
      <c r="Q111" s="4">
        <f t="shared" si="1"/>
        <v>0</v>
      </c>
    </row>
    <row r="112" spans="1:17" ht="14.25" customHeight="1">
      <c r="A112" s="2">
        <v>58</v>
      </c>
      <c r="B112" s="62" t="s">
        <v>71</v>
      </c>
      <c r="C112" s="3"/>
      <c r="D112" s="3"/>
      <c r="E112" s="3"/>
      <c r="F112" s="3"/>
      <c r="G112" s="3"/>
      <c r="H112" s="3"/>
      <c r="I112" s="3"/>
      <c r="J112" s="3"/>
      <c r="K112" s="4">
        <f t="shared" si="0"/>
        <v>0</v>
      </c>
      <c r="L112" s="3"/>
      <c r="M112" s="5"/>
      <c r="N112" s="5"/>
      <c r="O112" s="5"/>
      <c r="P112" s="5"/>
      <c r="Q112" s="4">
        <f t="shared" si="1"/>
        <v>0</v>
      </c>
    </row>
    <row r="113" spans="1:17" ht="15.75" customHeight="1">
      <c r="A113" s="2">
        <v>59</v>
      </c>
      <c r="B113" s="62" t="s">
        <v>71</v>
      </c>
      <c r="C113" s="3"/>
      <c r="D113" s="3"/>
      <c r="E113" s="3"/>
      <c r="F113" s="3"/>
      <c r="G113" s="3"/>
      <c r="H113" s="3"/>
      <c r="I113" s="3"/>
      <c r="J113" s="3"/>
      <c r="K113" s="4">
        <f t="shared" si="0"/>
        <v>0</v>
      </c>
      <c r="L113" s="3"/>
      <c r="M113" s="5"/>
      <c r="N113" s="5"/>
      <c r="O113" s="5"/>
      <c r="P113" s="5"/>
      <c r="Q113" s="4">
        <f t="shared" si="1"/>
        <v>0</v>
      </c>
    </row>
    <row r="114" spans="1:17" ht="15.75" customHeight="1">
      <c r="A114" s="11">
        <v>60</v>
      </c>
      <c r="B114" s="62" t="s">
        <v>71</v>
      </c>
      <c r="C114" s="3"/>
      <c r="D114" s="3"/>
      <c r="E114" s="3"/>
      <c r="F114" s="3"/>
      <c r="G114" s="3"/>
      <c r="H114" s="3"/>
      <c r="I114" s="3"/>
      <c r="J114" s="3"/>
      <c r="K114" s="4">
        <f t="shared" si="0"/>
        <v>0</v>
      </c>
      <c r="L114" s="3"/>
      <c r="M114" s="5"/>
      <c r="N114" s="5"/>
      <c r="O114" s="5"/>
      <c r="P114" s="5"/>
      <c r="Q114" s="4">
        <f t="shared" si="1"/>
        <v>0</v>
      </c>
    </row>
    <row r="115" spans="1:17" ht="15.75" customHeight="1">
      <c r="A115" s="11">
        <v>61</v>
      </c>
      <c r="B115" s="62" t="s">
        <v>71</v>
      </c>
      <c r="C115" s="3"/>
      <c r="D115" s="3"/>
      <c r="E115" s="3"/>
      <c r="F115" s="3"/>
      <c r="G115" s="3"/>
      <c r="H115" s="3"/>
      <c r="I115" s="3"/>
      <c r="J115" s="3"/>
      <c r="K115" s="4">
        <f t="shared" si="0"/>
        <v>0</v>
      </c>
      <c r="L115" s="3"/>
      <c r="M115" s="5"/>
      <c r="N115" s="5"/>
      <c r="O115" s="5"/>
      <c r="P115" s="5"/>
      <c r="Q115" s="4">
        <f t="shared" si="1"/>
        <v>0</v>
      </c>
    </row>
    <row r="116" spans="1:17" ht="15.75" customHeight="1">
      <c r="A116" s="2">
        <v>62</v>
      </c>
      <c r="B116" s="62" t="s">
        <v>71</v>
      </c>
      <c r="C116" s="3"/>
      <c r="D116" s="3"/>
      <c r="E116" s="3"/>
      <c r="F116" s="3"/>
      <c r="G116" s="3"/>
      <c r="H116" s="3"/>
      <c r="I116" s="3"/>
      <c r="J116" s="3"/>
      <c r="K116" s="4">
        <f t="shared" si="0"/>
        <v>0</v>
      </c>
      <c r="L116" s="3"/>
      <c r="M116" s="5"/>
      <c r="N116" s="5"/>
      <c r="O116" s="5"/>
      <c r="P116" s="5"/>
      <c r="Q116" s="4">
        <f t="shared" si="1"/>
        <v>0</v>
      </c>
    </row>
    <row r="117" spans="1:17" ht="15.75" customHeight="1">
      <c r="A117" s="2">
        <v>63</v>
      </c>
      <c r="B117" s="62" t="s">
        <v>71</v>
      </c>
      <c r="C117" s="3"/>
      <c r="D117" s="3"/>
      <c r="E117" s="3"/>
      <c r="F117" s="3"/>
      <c r="G117" s="3"/>
      <c r="H117" s="3"/>
      <c r="I117" s="3"/>
      <c r="J117" s="3"/>
      <c r="K117" s="4">
        <f t="shared" si="0"/>
        <v>0</v>
      </c>
      <c r="L117" s="3"/>
      <c r="M117" s="5"/>
      <c r="N117" s="5"/>
      <c r="O117" s="5"/>
      <c r="P117" s="5"/>
      <c r="Q117" s="4">
        <f t="shared" si="1"/>
        <v>0</v>
      </c>
    </row>
    <row r="118" spans="1:17" ht="15.75" customHeight="1">
      <c r="A118" s="11">
        <v>64</v>
      </c>
      <c r="B118" s="62" t="s">
        <v>71</v>
      </c>
      <c r="C118" s="3"/>
      <c r="D118" s="3"/>
      <c r="E118" s="3"/>
      <c r="F118" s="3"/>
      <c r="G118" s="3"/>
      <c r="H118" s="3"/>
      <c r="I118" s="3"/>
      <c r="J118" s="3"/>
      <c r="K118" s="4">
        <f t="shared" si="0"/>
        <v>0</v>
      </c>
      <c r="L118" s="3"/>
      <c r="M118" s="5"/>
      <c r="N118" s="5"/>
      <c r="O118" s="5"/>
      <c r="P118" s="5"/>
      <c r="Q118" s="4">
        <f t="shared" si="1"/>
        <v>0</v>
      </c>
    </row>
    <row r="119" spans="1:17" ht="15.75" customHeight="1">
      <c r="A119" s="11">
        <v>65</v>
      </c>
      <c r="B119" s="62" t="s">
        <v>71</v>
      </c>
      <c r="C119" s="3"/>
      <c r="D119" s="3"/>
      <c r="E119" s="3"/>
      <c r="F119" s="3"/>
      <c r="G119" s="3"/>
      <c r="H119" s="3"/>
      <c r="I119" s="3"/>
      <c r="J119" s="3"/>
      <c r="K119" s="4">
        <f t="shared" si="0"/>
        <v>0</v>
      </c>
      <c r="L119" s="3"/>
      <c r="M119" s="5"/>
      <c r="N119" s="5"/>
      <c r="O119" s="5"/>
      <c r="P119" s="5"/>
      <c r="Q119" s="4">
        <f t="shared" si="1"/>
        <v>0</v>
      </c>
    </row>
    <row r="120" spans="1:17" ht="15.75" customHeight="1">
      <c r="A120" s="2">
        <v>66</v>
      </c>
      <c r="B120" s="62" t="s">
        <v>71</v>
      </c>
      <c r="C120" s="3"/>
      <c r="D120" s="3"/>
      <c r="E120" s="3"/>
      <c r="F120" s="3"/>
      <c r="G120" s="3"/>
      <c r="H120" s="3"/>
      <c r="I120" s="3"/>
      <c r="J120" s="3"/>
      <c r="K120" s="4">
        <f t="shared" si="0"/>
        <v>0</v>
      </c>
      <c r="L120" s="3"/>
      <c r="M120" s="5"/>
      <c r="N120" s="5"/>
      <c r="O120" s="5"/>
      <c r="P120" s="5"/>
      <c r="Q120" s="4">
        <f t="shared" si="1"/>
        <v>0</v>
      </c>
    </row>
    <row r="121" spans="1:17" ht="15.75" customHeight="1">
      <c r="A121" s="2">
        <v>67</v>
      </c>
      <c r="B121" s="62" t="s">
        <v>71</v>
      </c>
      <c r="C121" s="3"/>
      <c r="D121" s="3"/>
      <c r="E121" s="3"/>
      <c r="F121" s="3"/>
      <c r="G121" s="3"/>
      <c r="H121" s="3"/>
      <c r="I121" s="3"/>
      <c r="J121" s="3"/>
      <c r="K121" s="4">
        <f t="shared" si="0"/>
        <v>0</v>
      </c>
      <c r="L121" s="3"/>
      <c r="M121" s="5"/>
      <c r="N121" s="5"/>
      <c r="O121" s="5"/>
      <c r="P121" s="5"/>
      <c r="Q121" s="4">
        <f t="shared" si="1"/>
        <v>0</v>
      </c>
    </row>
    <row r="122" spans="1:17" ht="15.75" customHeight="1">
      <c r="A122" s="11">
        <v>68</v>
      </c>
      <c r="B122" s="62" t="s">
        <v>71</v>
      </c>
      <c r="C122" s="3"/>
      <c r="D122" s="3"/>
      <c r="E122" s="3"/>
      <c r="F122" s="3"/>
      <c r="G122" s="3"/>
      <c r="H122" s="3"/>
      <c r="I122" s="3"/>
      <c r="J122" s="3"/>
      <c r="K122" s="4">
        <f t="shared" si="0"/>
        <v>0</v>
      </c>
      <c r="L122" s="3"/>
      <c r="M122" s="5"/>
      <c r="N122" s="5"/>
      <c r="O122" s="5"/>
      <c r="P122" s="5"/>
      <c r="Q122" s="4">
        <f t="shared" si="1"/>
        <v>0</v>
      </c>
    </row>
    <row r="123" spans="1:17" ht="15.75" customHeight="1">
      <c r="A123" s="11">
        <v>69</v>
      </c>
      <c r="B123" s="62" t="s">
        <v>71</v>
      </c>
      <c r="C123" s="3"/>
      <c r="D123" s="3"/>
      <c r="E123" s="3"/>
      <c r="F123" s="3"/>
      <c r="G123" s="3"/>
      <c r="H123" s="3"/>
      <c r="I123" s="3"/>
      <c r="J123" s="3"/>
      <c r="K123" s="4">
        <f t="shared" si="0"/>
        <v>0</v>
      </c>
      <c r="L123" s="3"/>
      <c r="M123" s="5"/>
      <c r="N123" s="5"/>
      <c r="O123" s="5"/>
      <c r="P123" s="5"/>
      <c r="Q123" s="4">
        <f t="shared" si="1"/>
        <v>0</v>
      </c>
    </row>
    <row r="124" spans="1:17" ht="15.75" customHeight="1">
      <c r="A124" s="35" t="s">
        <v>25</v>
      </c>
      <c r="B124" s="36"/>
      <c r="C124" s="36"/>
      <c r="D124" s="37"/>
      <c r="E124" s="9">
        <f t="shared" ref="E124:P124" si="4">SUM(E55:E123)</f>
        <v>0</v>
      </c>
      <c r="F124" s="9">
        <f t="shared" si="4"/>
        <v>0</v>
      </c>
      <c r="G124" s="9">
        <f t="shared" si="4"/>
        <v>0</v>
      </c>
      <c r="H124" s="9">
        <f t="shared" si="4"/>
        <v>0</v>
      </c>
      <c r="I124" s="9">
        <f t="shared" si="4"/>
        <v>0</v>
      </c>
      <c r="J124" s="9">
        <f t="shared" si="4"/>
        <v>0</v>
      </c>
      <c r="K124" s="10">
        <f>SUM(K55:K123)</f>
        <v>0</v>
      </c>
      <c r="L124" s="9">
        <f t="shared" si="4"/>
        <v>0</v>
      </c>
      <c r="M124" s="9">
        <f t="shared" si="4"/>
        <v>0</v>
      </c>
      <c r="N124" s="9">
        <f t="shared" si="4"/>
        <v>0</v>
      </c>
      <c r="O124" s="9">
        <f t="shared" si="4"/>
        <v>0</v>
      </c>
      <c r="P124" s="9">
        <f t="shared" si="4"/>
        <v>0</v>
      </c>
      <c r="Q124" s="10">
        <f>SUM(L124:P124)</f>
        <v>0</v>
      </c>
    </row>
    <row r="125" spans="1:17" ht="15.75" customHeight="1">
      <c r="A125" s="11">
        <v>1</v>
      </c>
      <c r="B125" s="63" t="s">
        <v>72</v>
      </c>
      <c r="C125" s="3"/>
      <c r="D125" s="5"/>
      <c r="E125" s="13"/>
      <c r="F125" s="13"/>
      <c r="G125" s="13"/>
      <c r="H125" s="13"/>
      <c r="I125" s="13"/>
      <c r="J125" s="13"/>
      <c r="K125" s="4">
        <f t="shared" ref="K125:K173" si="5">SUM(E125:J125)</f>
        <v>0</v>
      </c>
      <c r="L125" s="13"/>
      <c r="M125" s="13"/>
      <c r="N125" s="13"/>
      <c r="O125" s="13"/>
      <c r="P125" s="13"/>
      <c r="Q125" s="4">
        <f t="shared" si="1"/>
        <v>0</v>
      </c>
    </row>
    <row r="126" spans="1:17" ht="15.75" customHeight="1">
      <c r="A126" s="2">
        <v>2</v>
      </c>
      <c r="B126" s="63" t="s">
        <v>72</v>
      </c>
      <c r="C126" s="3"/>
      <c r="D126" s="5"/>
      <c r="E126" s="13"/>
      <c r="F126" s="13"/>
      <c r="G126" s="13"/>
      <c r="H126" s="13"/>
      <c r="I126" s="13"/>
      <c r="J126" s="13"/>
      <c r="K126" s="4">
        <f t="shared" si="5"/>
        <v>0</v>
      </c>
      <c r="L126" s="13"/>
      <c r="M126" s="13"/>
      <c r="N126" s="13"/>
      <c r="O126" s="13"/>
      <c r="P126" s="13"/>
      <c r="Q126" s="4">
        <f t="shared" si="1"/>
        <v>0</v>
      </c>
    </row>
    <row r="127" spans="1:17" ht="15.75" customHeight="1">
      <c r="A127" s="2">
        <v>3</v>
      </c>
      <c r="B127" s="63" t="s">
        <v>72</v>
      </c>
      <c r="C127" s="3"/>
      <c r="D127" s="5"/>
      <c r="E127" s="13"/>
      <c r="F127" s="13"/>
      <c r="G127" s="13"/>
      <c r="H127" s="13"/>
      <c r="I127" s="13"/>
      <c r="J127" s="13"/>
      <c r="K127" s="4">
        <f t="shared" si="5"/>
        <v>0</v>
      </c>
      <c r="L127" s="13"/>
      <c r="M127" s="13"/>
      <c r="N127" s="13"/>
      <c r="O127" s="13"/>
      <c r="P127" s="13"/>
      <c r="Q127" s="4">
        <f t="shared" si="1"/>
        <v>0</v>
      </c>
    </row>
    <row r="128" spans="1:17" ht="15.75" customHeight="1">
      <c r="A128" s="11">
        <v>4</v>
      </c>
      <c r="B128" s="63" t="s">
        <v>72</v>
      </c>
      <c r="C128" s="3"/>
      <c r="D128" s="5"/>
      <c r="E128" s="13"/>
      <c r="F128" s="13"/>
      <c r="G128" s="13"/>
      <c r="H128" s="13"/>
      <c r="I128" s="13"/>
      <c r="J128" s="13"/>
      <c r="K128" s="4">
        <f t="shared" si="5"/>
        <v>0</v>
      </c>
      <c r="L128" s="13"/>
      <c r="M128" s="13"/>
      <c r="N128" s="13"/>
      <c r="O128" s="13"/>
      <c r="P128" s="13"/>
      <c r="Q128" s="4">
        <f t="shared" si="1"/>
        <v>0</v>
      </c>
    </row>
    <row r="129" spans="1:17" ht="15.75" customHeight="1">
      <c r="A129" s="2">
        <v>5</v>
      </c>
      <c r="B129" s="63" t="s">
        <v>72</v>
      </c>
      <c r="C129" s="3"/>
      <c r="D129" s="5"/>
      <c r="E129" s="13"/>
      <c r="F129" s="13"/>
      <c r="G129" s="13"/>
      <c r="H129" s="13"/>
      <c r="I129" s="13"/>
      <c r="J129" s="13"/>
      <c r="K129" s="4">
        <f t="shared" si="5"/>
        <v>0</v>
      </c>
      <c r="L129" s="13"/>
      <c r="M129" s="13"/>
      <c r="N129" s="13"/>
      <c r="O129" s="13"/>
      <c r="P129" s="13"/>
      <c r="Q129" s="4">
        <f t="shared" si="1"/>
        <v>0</v>
      </c>
    </row>
    <row r="130" spans="1:17" ht="15.75" customHeight="1">
      <c r="A130" s="2">
        <v>6</v>
      </c>
      <c r="B130" s="63" t="s">
        <v>72</v>
      </c>
      <c r="C130" s="3"/>
      <c r="D130" s="5"/>
      <c r="E130" s="13"/>
      <c r="F130" s="13"/>
      <c r="G130" s="13"/>
      <c r="H130" s="13"/>
      <c r="I130" s="13"/>
      <c r="J130" s="13"/>
      <c r="K130" s="4">
        <f t="shared" si="5"/>
        <v>0</v>
      </c>
      <c r="L130" s="13"/>
      <c r="M130" s="13"/>
      <c r="N130" s="13"/>
      <c r="O130" s="13"/>
      <c r="P130" s="13"/>
      <c r="Q130" s="4">
        <f t="shared" si="1"/>
        <v>0</v>
      </c>
    </row>
    <row r="131" spans="1:17" ht="15.75" customHeight="1">
      <c r="A131" s="11">
        <v>7</v>
      </c>
      <c r="B131" s="63" t="s">
        <v>72</v>
      </c>
      <c r="C131" s="3"/>
      <c r="D131" s="5"/>
      <c r="E131" s="13"/>
      <c r="F131" s="13"/>
      <c r="G131" s="13"/>
      <c r="H131" s="13"/>
      <c r="I131" s="13"/>
      <c r="J131" s="13"/>
      <c r="K131" s="4">
        <f t="shared" si="5"/>
        <v>0</v>
      </c>
      <c r="L131" s="13"/>
      <c r="M131" s="13"/>
      <c r="N131" s="13"/>
      <c r="O131" s="13"/>
      <c r="P131" s="13"/>
      <c r="Q131" s="4">
        <f>SUM(L131:P131)</f>
        <v>0</v>
      </c>
    </row>
    <row r="132" spans="1:17" ht="15.75" customHeight="1">
      <c r="A132" s="2">
        <v>8</v>
      </c>
      <c r="B132" s="63" t="s">
        <v>72</v>
      </c>
      <c r="C132" s="3"/>
      <c r="D132" s="5"/>
      <c r="E132" s="13"/>
      <c r="F132" s="13"/>
      <c r="G132" s="13"/>
      <c r="H132" s="13"/>
      <c r="I132" s="13"/>
      <c r="J132" s="13"/>
      <c r="K132" s="4">
        <f t="shared" si="5"/>
        <v>0</v>
      </c>
      <c r="L132" s="13"/>
      <c r="M132" s="13"/>
      <c r="N132" s="13"/>
      <c r="O132" s="13"/>
      <c r="P132" s="13"/>
      <c r="Q132" s="4">
        <f t="shared" ref="Q132:Q173" si="6">SUM(L132:P132)</f>
        <v>0</v>
      </c>
    </row>
    <row r="133" spans="1:17" ht="15.75" customHeight="1">
      <c r="A133" s="2">
        <v>9</v>
      </c>
      <c r="B133" s="63" t="s">
        <v>72</v>
      </c>
      <c r="C133" s="3"/>
      <c r="D133" s="6"/>
      <c r="E133" s="3"/>
      <c r="F133" s="3"/>
      <c r="G133" s="3"/>
      <c r="H133" s="3"/>
      <c r="I133" s="3"/>
      <c r="J133" s="3"/>
      <c r="K133" s="4">
        <f t="shared" si="5"/>
        <v>0</v>
      </c>
      <c r="L133" s="3"/>
      <c r="M133" s="5"/>
      <c r="N133" s="5"/>
      <c r="O133" s="5"/>
      <c r="P133" s="5"/>
      <c r="Q133" s="4">
        <f t="shared" si="6"/>
        <v>0</v>
      </c>
    </row>
    <row r="134" spans="1:17" ht="15.75" customHeight="1">
      <c r="A134" s="11">
        <v>10</v>
      </c>
      <c r="B134" s="63" t="s">
        <v>72</v>
      </c>
      <c r="C134" s="3"/>
      <c r="D134" s="6"/>
      <c r="E134" s="3"/>
      <c r="F134" s="3"/>
      <c r="G134" s="3"/>
      <c r="H134" s="3"/>
      <c r="I134" s="3"/>
      <c r="J134" s="3"/>
      <c r="K134" s="4">
        <f t="shared" si="5"/>
        <v>0</v>
      </c>
      <c r="L134" s="3"/>
      <c r="M134" s="5"/>
      <c r="N134" s="5"/>
      <c r="O134" s="5"/>
      <c r="P134" s="5"/>
      <c r="Q134" s="4">
        <f t="shared" si="6"/>
        <v>0</v>
      </c>
    </row>
    <row r="135" spans="1:17" ht="15.75" customHeight="1">
      <c r="A135" s="2">
        <v>11</v>
      </c>
      <c r="B135" s="63" t="s">
        <v>72</v>
      </c>
      <c r="C135" s="3"/>
      <c r="D135" s="6"/>
      <c r="E135" s="3"/>
      <c r="F135" s="3"/>
      <c r="G135" s="3"/>
      <c r="H135" s="3"/>
      <c r="I135" s="3"/>
      <c r="J135" s="3"/>
      <c r="K135" s="4">
        <f t="shared" si="5"/>
        <v>0</v>
      </c>
      <c r="L135" s="3"/>
      <c r="M135" s="5"/>
      <c r="N135" s="5"/>
      <c r="O135" s="5"/>
      <c r="P135" s="5"/>
      <c r="Q135" s="4">
        <f t="shared" si="6"/>
        <v>0</v>
      </c>
    </row>
    <row r="136" spans="1:17" ht="15.75" customHeight="1">
      <c r="A136" s="2">
        <v>12</v>
      </c>
      <c r="B136" s="63" t="s">
        <v>72</v>
      </c>
      <c r="C136" s="3"/>
      <c r="D136" s="6"/>
      <c r="E136" s="3"/>
      <c r="F136" s="3"/>
      <c r="G136" s="3"/>
      <c r="H136" s="3"/>
      <c r="I136" s="3"/>
      <c r="J136" s="3"/>
      <c r="K136" s="4">
        <f t="shared" si="5"/>
        <v>0</v>
      </c>
      <c r="L136" s="3"/>
      <c r="M136" s="5"/>
      <c r="N136" s="5"/>
      <c r="O136" s="5"/>
      <c r="P136" s="5"/>
      <c r="Q136" s="4">
        <f t="shared" si="6"/>
        <v>0</v>
      </c>
    </row>
    <row r="137" spans="1:17" ht="15.75" customHeight="1">
      <c r="A137" s="11">
        <v>13</v>
      </c>
      <c r="B137" s="63" t="s">
        <v>72</v>
      </c>
      <c r="C137" s="3"/>
      <c r="D137" s="6"/>
      <c r="E137" s="3"/>
      <c r="F137" s="3"/>
      <c r="G137" s="3"/>
      <c r="H137" s="3"/>
      <c r="I137" s="3"/>
      <c r="J137" s="3"/>
      <c r="K137" s="4">
        <f t="shared" si="5"/>
        <v>0</v>
      </c>
      <c r="L137" s="13"/>
      <c r="M137" s="13"/>
      <c r="N137" s="13"/>
      <c r="O137" s="13"/>
      <c r="P137" s="13"/>
      <c r="Q137" s="4">
        <f t="shared" si="6"/>
        <v>0</v>
      </c>
    </row>
    <row r="138" spans="1:17" ht="15.75" customHeight="1">
      <c r="A138" s="2">
        <v>14</v>
      </c>
      <c r="B138" s="63" t="s">
        <v>72</v>
      </c>
      <c r="C138" s="3"/>
      <c r="D138" s="5"/>
      <c r="E138" s="13"/>
      <c r="F138" s="13"/>
      <c r="G138" s="13"/>
      <c r="H138" s="13"/>
      <c r="I138" s="13"/>
      <c r="J138" s="13"/>
      <c r="K138" s="4">
        <f t="shared" si="5"/>
        <v>0</v>
      </c>
      <c r="L138" s="13"/>
      <c r="M138" s="13"/>
      <c r="N138" s="13"/>
      <c r="O138" s="13"/>
      <c r="P138" s="13"/>
      <c r="Q138" s="4">
        <f t="shared" si="6"/>
        <v>0</v>
      </c>
    </row>
    <row r="139" spans="1:17" ht="15.75" customHeight="1">
      <c r="A139" s="2">
        <v>15</v>
      </c>
      <c r="B139" s="63" t="s">
        <v>72</v>
      </c>
      <c r="C139" s="3"/>
      <c r="D139" s="5"/>
      <c r="E139" s="13"/>
      <c r="F139" s="13"/>
      <c r="G139" s="13"/>
      <c r="H139" s="13"/>
      <c r="I139" s="13"/>
      <c r="J139" s="13"/>
      <c r="K139" s="4">
        <f t="shared" si="5"/>
        <v>0</v>
      </c>
      <c r="L139" s="13"/>
      <c r="M139" s="13"/>
      <c r="N139" s="13"/>
      <c r="O139" s="13"/>
      <c r="P139" s="13"/>
      <c r="Q139" s="4">
        <f t="shared" si="6"/>
        <v>0</v>
      </c>
    </row>
    <row r="140" spans="1:17" ht="15.75" customHeight="1">
      <c r="A140" s="11">
        <v>16</v>
      </c>
      <c r="B140" s="63" t="s">
        <v>72</v>
      </c>
      <c r="C140" s="3"/>
      <c r="D140" s="5"/>
      <c r="E140" s="13"/>
      <c r="F140" s="13"/>
      <c r="G140" s="13"/>
      <c r="H140" s="13"/>
      <c r="I140" s="13"/>
      <c r="J140" s="13"/>
      <c r="K140" s="4">
        <f t="shared" si="5"/>
        <v>0</v>
      </c>
      <c r="L140" s="13"/>
      <c r="M140" s="13"/>
      <c r="N140" s="13"/>
      <c r="O140" s="13"/>
      <c r="P140" s="13"/>
      <c r="Q140" s="4">
        <f t="shared" si="6"/>
        <v>0</v>
      </c>
    </row>
    <row r="141" spans="1:17" ht="15.75" customHeight="1">
      <c r="A141" s="2">
        <v>17</v>
      </c>
      <c r="B141" s="63" t="s">
        <v>72</v>
      </c>
      <c r="C141" s="3"/>
      <c r="D141" s="5"/>
      <c r="E141" s="13"/>
      <c r="F141" s="13"/>
      <c r="G141" s="13"/>
      <c r="H141" s="13"/>
      <c r="I141" s="13"/>
      <c r="J141" s="13"/>
      <c r="K141" s="4">
        <f t="shared" si="5"/>
        <v>0</v>
      </c>
      <c r="L141" s="13"/>
      <c r="M141" s="13"/>
      <c r="N141" s="13"/>
      <c r="O141" s="13"/>
      <c r="P141" s="13"/>
      <c r="Q141" s="4">
        <f t="shared" si="6"/>
        <v>0</v>
      </c>
    </row>
    <row r="142" spans="1:17" ht="15.75" customHeight="1">
      <c r="A142" s="2">
        <v>18</v>
      </c>
      <c r="B142" s="63" t="s">
        <v>72</v>
      </c>
      <c r="C142" s="3"/>
      <c r="D142" s="5"/>
      <c r="E142" s="13"/>
      <c r="F142" s="13"/>
      <c r="G142" s="13"/>
      <c r="H142" s="13"/>
      <c r="I142" s="13"/>
      <c r="J142" s="13"/>
      <c r="K142" s="4">
        <f t="shared" si="5"/>
        <v>0</v>
      </c>
      <c r="L142" s="3"/>
      <c r="M142" s="3"/>
      <c r="N142" s="3"/>
      <c r="O142" s="3"/>
      <c r="P142" s="3"/>
      <c r="Q142" s="4">
        <f t="shared" si="6"/>
        <v>0</v>
      </c>
    </row>
    <row r="143" spans="1:17" ht="15.75" customHeight="1">
      <c r="A143" s="11">
        <v>19</v>
      </c>
      <c r="B143" s="63" t="s">
        <v>72</v>
      </c>
      <c r="C143" s="3"/>
      <c r="D143" s="5"/>
      <c r="E143" s="13"/>
      <c r="F143" s="13"/>
      <c r="G143" s="13"/>
      <c r="H143" s="13"/>
      <c r="I143" s="13"/>
      <c r="J143" s="13"/>
      <c r="K143" s="4">
        <f t="shared" si="5"/>
        <v>0</v>
      </c>
      <c r="L143" s="3"/>
      <c r="M143" s="3"/>
      <c r="N143" s="3"/>
      <c r="O143" s="3"/>
      <c r="P143" s="3"/>
      <c r="Q143" s="4">
        <f t="shared" si="6"/>
        <v>0</v>
      </c>
    </row>
    <row r="144" spans="1:17" ht="15.75" customHeight="1">
      <c r="A144" s="2">
        <v>20</v>
      </c>
      <c r="B144" s="63" t="s">
        <v>72</v>
      </c>
      <c r="C144" s="3"/>
      <c r="D144" s="5"/>
      <c r="E144" s="13"/>
      <c r="F144" s="13"/>
      <c r="G144" s="13"/>
      <c r="H144" s="13"/>
      <c r="I144" s="13"/>
      <c r="J144" s="13"/>
      <c r="K144" s="4">
        <f t="shared" si="5"/>
        <v>0</v>
      </c>
      <c r="L144" s="3"/>
      <c r="M144" s="3"/>
      <c r="N144" s="3"/>
      <c r="O144" s="3"/>
      <c r="P144" s="3"/>
      <c r="Q144" s="4">
        <f t="shared" si="6"/>
        <v>0</v>
      </c>
    </row>
    <row r="145" spans="1:17" ht="15.75" customHeight="1">
      <c r="A145" s="2">
        <v>21</v>
      </c>
      <c r="B145" s="63" t="s">
        <v>72</v>
      </c>
      <c r="C145" s="3"/>
      <c r="D145" s="5"/>
      <c r="E145" s="13"/>
      <c r="F145" s="13"/>
      <c r="G145" s="13"/>
      <c r="H145" s="13"/>
      <c r="I145" s="13"/>
      <c r="J145" s="13"/>
      <c r="K145" s="4">
        <f t="shared" si="5"/>
        <v>0</v>
      </c>
      <c r="L145" s="3"/>
      <c r="M145" s="3"/>
      <c r="N145" s="3"/>
      <c r="O145" s="3"/>
      <c r="P145" s="3"/>
      <c r="Q145" s="4">
        <f t="shared" si="6"/>
        <v>0</v>
      </c>
    </row>
    <row r="146" spans="1:17" ht="15.75" customHeight="1">
      <c r="A146" s="11">
        <v>22</v>
      </c>
      <c r="B146" s="63" t="s">
        <v>72</v>
      </c>
      <c r="C146" s="3"/>
      <c r="D146" s="5"/>
      <c r="E146" s="13"/>
      <c r="F146" s="13"/>
      <c r="G146" s="13"/>
      <c r="H146" s="13"/>
      <c r="I146" s="13"/>
      <c r="J146" s="13"/>
      <c r="K146" s="4">
        <f t="shared" si="5"/>
        <v>0</v>
      </c>
      <c r="L146" s="3"/>
      <c r="M146" s="3"/>
      <c r="N146" s="3"/>
      <c r="O146" s="3"/>
      <c r="P146" s="3"/>
      <c r="Q146" s="4">
        <f t="shared" si="6"/>
        <v>0</v>
      </c>
    </row>
    <row r="147" spans="1:17" ht="15.75" customHeight="1">
      <c r="A147" s="2">
        <v>23</v>
      </c>
      <c r="B147" s="63" t="s">
        <v>72</v>
      </c>
      <c r="C147" s="3"/>
      <c r="D147" s="5"/>
      <c r="E147" s="13"/>
      <c r="F147" s="13"/>
      <c r="G147" s="13"/>
      <c r="H147" s="13"/>
      <c r="I147" s="13"/>
      <c r="J147" s="13"/>
      <c r="K147" s="4">
        <f t="shared" si="5"/>
        <v>0</v>
      </c>
      <c r="L147" s="13"/>
      <c r="M147" s="13"/>
      <c r="N147" s="13"/>
      <c r="O147" s="13"/>
      <c r="P147" s="13"/>
      <c r="Q147" s="4">
        <f t="shared" si="6"/>
        <v>0</v>
      </c>
    </row>
    <row r="148" spans="1:17" ht="15.75" customHeight="1">
      <c r="A148" s="2">
        <v>24</v>
      </c>
      <c r="B148" s="63" t="s">
        <v>72</v>
      </c>
      <c r="C148" s="3"/>
      <c r="D148" s="5"/>
      <c r="E148" s="13"/>
      <c r="F148" s="13"/>
      <c r="G148" s="13"/>
      <c r="H148" s="13"/>
      <c r="I148" s="13"/>
      <c r="J148" s="13"/>
      <c r="K148" s="4">
        <f t="shared" si="5"/>
        <v>0</v>
      </c>
      <c r="L148" s="13"/>
      <c r="M148" s="13"/>
      <c r="N148" s="13"/>
      <c r="O148" s="13"/>
      <c r="P148" s="13"/>
      <c r="Q148" s="4">
        <f t="shared" si="6"/>
        <v>0</v>
      </c>
    </row>
    <row r="149" spans="1:17" ht="15.75" customHeight="1">
      <c r="A149" s="11">
        <v>25</v>
      </c>
      <c r="B149" s="63" t="s">
        <v>72</v>
      </c>
      <c r="C149" s="3"/>
      <c r="D149" s="5"/>
      <c r="E149" s="13"/>
      <c r="F149" s="13"/>
      <c r="G149" s="13"/>
      <c r="H149" s="13"/>
      <c r="I149" s="13"/>
      <c r="J149" s="13"/>
      <c r="K149" s="4">
        <f t="shared" si="5"/>
        <v>0</v>
      </c>
      <c r="L149" s="13"/>
      <c r="M149" s="13"/>
      <c r="N149" s="13"/>
      <c r="O149" s="13"/>
      <c r="P149" s="13"/>
      <c r="Q149" s="4">
        <f t="shared" si="6"/>
        <v>0</v>
      </c>
    </row>
    <row r="150" spans="1:17" ht="15.75" customHeight="1">
      <c r="A150" s="2">
        <v>26</v>
      </c>
      <c r="B150" s="63" t="s">
        <v>72</v>
      </c>
      <c r="C150" s="3"/>
      <c r="D150" s="5"/>
      <c r="E150" s="13"/>
      <c r="F150" s="13"/>
      <c r="G150" s="13"/>
      <c r="H150" s="13"/>
      <c r="I150" s="13"/>
      <c r="J150" s="13"/>
      <c r="K150" s="4">
        <f t="shared" si="5"/>
        <v>0</v>
      </c>
      <c r="L150" s="13"/>
      <c r="M150" s="13"/>
      <c r="N150" s="13"/>
      <c r="O150" s="13"/>
      <c r="P150" s="13"/>
      <c r="Q150" s="4">
        <f t="shared" si="6"/>
        <v>0</v>
      </c>
    </row>
    <row r="151" spans="1:17" ht="15.75" customHeight="1">
      <c r="A151" s="2">
        <v>27</v>
      </c>
      <c r="B151" s="63" t="s">
        <v>72</v>
      </c>
      <c r="C151" s="3"/>
      <c r="D151" s="5"/>
      <c r="E151" s="13"/>
      <c r="F151" s="13"/>
      <c r="G151" s="13"/>
      <c r="H151" s="13"/>
      <c r="I151" s="13"/>
      <c r="J151" s="13"/>
      <c r="K151" s="4">
        <f t="shared" si="5"/>
        <v>0</v>
      </c>
      <c r="L151" s="13"/>
      <c r="M151" s="13"/>
      <c r="N151" s="13"/>
      <c r="O151" s="13"/>
      <c r="P151" s="13"/>
      <c r="Q151" s="4">
        <f t="shared" si="6"/>
        <v>0</v>
      </c>
    </row>
    <row r="152" spans="1:17" ht="15.75" customHeight="1">
      <c r="A152" s="11">
        <v>28</v>
      </c>
      <c r="B152" s="63" t="s">
        <v>72</v>
      </c>
      <c r="C152" s="3"/>
      <c r="D152" s="5"/>
      <c r="E152" s="13"/>
      <c r="F152" s="13"/>
      <c r="G152" s="13"/>
      <c r="H152" s="13"/>
      <c r="I152" s="13"/>
      <c r="J152" s="13"/>
      <c r="K152" s="4">
        <f t="shared" si="5"/>
        <v>0</v>
      </c>
      <c r="L152" s="13"/>
      <c r="M152" s="13"/>
      <c r="N152" s="13"/>
      <c r="O152" s="13"/>
      <c r="P152" s="13"/>
      <c r="Q152" s="4">
        <f t="shared" si="6"/>
        <v>0</v>
      </c>
    </row>
    <row r="153" spans="1:17" ht="15.75" customHeight="1">
      <c r="A153" s="2">
        <v>29</v>
      </c>
      <c r="B153" s="63" t="s">
        <v>72</v>
      </c>
      <c r="C153" s="3"/>
      <c r="D153" s="5"/>
      <c r="E153" s="13"/>
      <c r="F153" s="13"/>
      <c r="G153" s="13"/>
      <c r="H153" s="13"/>
      <c r="I153" s="13"/>
      <c r="J153" s="13"/>
      <c r="K153" s="4">
        <f t="shared" si="5"/>
        <v>0</v>
      </c>
      <c r="L153" s="13"/>
      <c r="M153" s="13"/>
      <c r="N153" s="13"/>
      <c r="O153" s="13"/>
      <c r="P153" s="13"/>
      <c r="Q153" s="4">
        <f t="shared" si="6"/>
        <v>0</v>
      </c>
    </row>
    <row r="154" spans="1:17" ht="15.75" customHeight="1">
      <c r="A154" s="2">
        <v>30</v>
      </c>
      <c r="B154" s="63" t="s">
        <v>72</v>
      </c>
      <c r="C154" s="3"/>
      <c r="D154" s="5"/>
      <c r="E154" s="13"/>
      <c r="F154" s="13"/>
      <c r="G154" s="13"/>
      <c r="H154" s="13"/>
      <c r="I154" s="13"/>
      <c r="J154" s="13"/>
      <c r="K154" s="4">
        <f t="shared" si="5"/>
        <v>0</v>
      </c>
      <c r="L154" s="13"/>
      <c r="M154" s="13"/>
      <c r="N154" s="13"/>
      <c r="O154" s="13"/>
      <c r="P154" s="13"/>
      <c r="Q154" s="4">
        <f t="shared" si="6"/>
        <v>0</v>
      </c>
    </row>
    <row r="155" spans="1:17" ht="15.75" customHeight="1">
      <c r="A155" s="11">
        <v>31</v>
      </c>
      <c r="B155" s="63" t="s">
        <v>72</v>
      </c>
      <c r="C155" s="3"/>
      <c r="D155" s="5"/>
      <c r="E155" s="13"/>
      <c r="F155" s="13"/>
      <c r="G155" s="13"/>
      <c r="H155" s="13"/>
      <c r="I155" s="13"/>
      <c r="J155" s="13"/>
      <c r="K155" s="4">
        <f t="shared" si="5"/>
        <v>0</v>
      </c>
      <c r="L155" s="13"/>
      <c r="M155" s="13"/>
      <c r="N155" s="13"/>
      <c r="O155" s="13"/>
      <c r="P155" s="13"/>
      <c r="Q155" s="4">
        <f t="shared" si="6"/>
        <v>0</v>
      </c>
    </row>
    <row r="156" spans="1:17" ht="15.75" customHeight="1">
      <c r="A156" s="2">
        <v>32</v>
      </c>
      <c r="B156" s="63" t="s">
        <v>72</v>
      </c>
      <c r="C156" s="3"/>
      <c r="D156" s="5"/>
      <c r="E156" s="13"/>
      <c r="F156" s="13"/>
      <c r="G156" s="13"/>
      <c r="H156" s="13"/>
      <c r="I156" s="13"/>
      <c r="J156" s="13"/>
      <c r="K156" s="4">
        <f t="shared" si="5"/>
        <v>0</v>
      </c>
      <c r="L156" s="13"/>
      <c r="M156" s="13"/>
      <c r="N156" s="13"/>
      <c r="O156" s="13"/>
      <c r="P156" s="13"/>
      <c r="Q156" s="4">
        <f t="shared" si="6"/>
        <v>0</v>
      </c>
    </row>
    <row r="157" spans="1:17" ht="15.75" customHeight="1">
      <c r="A157" s="2">
        <v>33</v>
      </c>
      <c r="B157" s="63" t="s">
        <v>72</v>
      </c>
      <c r="C157" s="3"/>
      <c r="D157" s="5"/>
      <c r="E157" s="13"/>
      <c r="F157" s="13"/>
      <c r="G157" s="13"/>
      <c r="H157" s="13"/>
      <c r="I157" s="13"/>
      <c r="J157" s="13"/>
      <c r="K157" s="4">
        <f t="shared" si="5"/>
        <v>0</v>
      </c>
      <c r="L157" s="13"/>
      <c r="M157" s="13"/>
      <c r="N157" s="13"/>
      <c r="O157" s="13"/>
      <c r="P157" s="13"/>
      <c r="Q157" s="4">
        <f t="shared" si="6"/>
        <v>0</v>
      </c>
    </row>
    <row r="158" spans="1:17" ht="15.75" customHeight="1">
      <c r="A158" s="11">
        <v>34</v>
      </c>
      <c r="B158" s="63" t="s">
        <v>72</v>
      </c>
      <c r="C158" s="2"/>
      <c r="D158" s="5"/>
      <c r="E158" s="13"/>
      <c r="F158" s="13"/>
      <c r="G158" s="13"/>
      <c r="H158" s="13"/>
      <c r="I158" s="13"/>
      <c r="J158" s="13"/>
      <c r="K158" s="2">
        <f t="shared" si="5"/>
        <v>0</v>
      </c>
      <c r="L158" s="13"/>
      <c r="M158" s="13"/>
      <c r="N158" s="13"/>
      <c r="O158" s="13"/>
      <c r="P158" s="13"/>
      <c r="Q158" s="2">
        <f t="shared" si="6"/>
        <v>0</v>
      </c>
    </row>
    <row r="159" spans="1:17" ht="15.75" customHeight="1">
      <c r="A159" s="2">
        <v>35</v>
      </c>
      <c r="B159" s="63" t="s">
        <v>72</v>
      </c>
      <c r="C159" s="2"/>
      <c r="D159" s="5"/>
      <c r="E159" s="13"/>
      <c r="F159" s="13"/>
      <c r="G159" s="13"/>
      <c r="H159" s="13"/>
      <c r="I159" s="13"/>
      <c r="J159" s="13"/>
      <c r="K159" s="2">
        <f t="shared" si="5"/>
        <v>0</v>
      </c>
      <c r="L159" s="13"/>
      <c r="M159" s="13"/>
      <c r="N159" s="13"/>
      <c r="O159" s="13"/>
      <c r="P159" s="13"/>
      <c r="Q159" s="2">
        <f t="shared" si="6"/>
        <v>0</v>
      </c>
    </row>
    <row r="160" spans="1:17" ht="15.75" customHeight="1">
      <c r="A160" s="2">
        <v>36</v>
      </c>
      <c r="B160" s="63" t="s">
        <v>72</v>
      </c>
      <c r="C160" s="2"/>
      <c r="D160" s="5"/>
      <c r="E160" s="13"/>
      <c r="F160" s="13"/>
      <c r="G160" s="13"/>
      <c r="H160" s="13"/>
      <c r="I160" s="13"/>
      <c r="J160" s="13"/>
      <c r="K160" s="2">
        <f t="shared" si="5"/>
        <v>0</v>
      </c>
      <c r="L160" s="13"/>
      <c r="M160" s="13"/>
      <c r="N160" s="13"/>
      <c r="O160" s="13"/>
      <c r="P160" s="13"/>
      <c r="Q160" s="2">
        <f t="shared" si="6"/>
        <v>0</v>
      </c>
    </row>
    <row r="161" spans="1:17" ht="15.75" customHeight="1">
      <c r="A161" s="11">
        <v>37</v>
      </c>
      <c r="B161" s="63" t="s">
        <v>72</v>
      </c>
      <c r="C161" s="2"/>
      <c r="D161" s="5"/>
      <c r="E161" s="13"/>
      <c r="F161" s="13"/>
      <c r="G161" s="13"/>
      <c r="H161" s="13"/>
      <c r="I161" s="13"/>
      <c r="J161" s="13"/>
      <c r="K161" s="2">
        <f t="shared" si="5"/>
        <v>0</v>
      </c>
      <c r="L161" s="13"/>
      <c r="M161" s="13"/>
      <c r="N161" s="13"/>
      <c r="O161" s="13"/>
      <c r="P161" s="13"/>
      <c r="Q161" s="2">
        <f t="shared" si="6"/>
        <v>0</v>
      </c>
    </row>
    <row r="162" spans="1:17" ht="15.75" customHeight="1">
      <c r="A162" s="2">
        <v>38</v>
      </c>
      <c r="B162" s="63" t="s">
        <v>72</v>
      </c>
      <c r="C162" s="2"/>
      <c r="D162" s="5"/>
      <c r="E162" s="13"/>
      <c r="F162" s="13"/>
      <c r="G162" s="13"/>
      <c r="H162" s="13"/>
      <c r="I162" s="13"/>
      <c r="J162" s="13"/>
      <c r="K162" s="2">
        <f t="shared" si="5"/>
        <v>0</v>
      </c>
      <c r="L162" s="13"/>
      <c r="M162" s="13"/>
      <c r="N162" s="13"/>
      <c r="O162" s="13"/>
      <c r="P162" s="13"/>
      <c r="Q162" s="2">
        <f t="shared" si="6"/>
        <v>0</v>
      </c>
    </row>
    <row r="163" spans="1:17" ht="15.75" customHeight="1">
      <c r="A163" s="2">
        <v>39</v>
      </c>
      <c r="B163" s="63" t="s">
        <v>72</v>
      </c>
      <c r="C163" s="2"/>
      <c r="D163" s="5"/>
      <c r="E163" s="13"/>
      <c r="F163" s="13"/>
      <c r="G163" s="13"/>
      <c r="H163" s="13"/>
      <c r="I163" s="13"/>
      <c r="J163" s="13"/>
      <c r="K163" s="2">
        <f t="shared" si="5"/>
        <v>0</v>
      </c>
      <c r="L163" s="13"/>
      <c r="M163" s="13"/>
      <c r="N163" s="13"/>
      <c r="O163" s="13"/>
      <c r="P163" s="13"/>
      <c r="Q163" s="2">
        <f t="shared" si="6"/>
        <v>0</v>
      </c>
    </row>
    <row r="164" spans="1:17" ht="15.75" customHeight="1">
      <c r="A164" s="11">
        <v>40</v>
      </c>
      <c r="B164" s="63" t="s">
        <v>72</v>
      </c>
      <c r="C164" s="2"/>
      <c r="D164" s="5"/>
      <c r="E164" s="13"/>
      <c r="F164" s="13"/>
      <c r="G164" s="13"/>
      <c r="H164" s="13"/>
      <c r="I164" s="13"/>
      <c r="J164" s="13"/>
      <c r="K164" s="2">
        <f t="shared" si="5"/>
        <v>0</v>
      </c>
      <c r="L164" s="13"/>
      <c r="M164" s="13"/>
      <c r="N164" s="13"/>
      <c r="O164" s="13"/>
      <c r="P164" s="13"/>
      <c r="Q164" s="2">
        <f t="shared" si="6"/>
        <v>0</v>
      </c>
    </row>
    <row r="165" spans="1:17" ht="15.75" customHeight="1">
      <c r="A165" s="2">
        <v>41</v>
      </c>
      <c r="B165" s="63" t="s">
        <v>72</v>
      </c>
      <c r="C165" s="2"/>
      <c r="D165" s="5"/>
      <c r="E165" s="13"/>
      <c r="F165" s="13"/>
      <c r="G165" s="13"/>
      <c r="H165" s="13"/>
      <c r="I165" s="13"/>
      <c r="J165" s="13"/>
      <c r="K165" s="2">
        <f t="shared" si="5"/>
        <v>0</v>
      </c>
      <c r="L165" s="13"/>
      <c r="M165" s="13"/>
      <c r="N165" s="13"/>
      <c r="O165" s="13"/>
      <c r="P165" s="13"/>
      <c r="Q165" s="2">
        <f t="shared" si="6"/>
        <v>0</v>
      </c>
    </row>
    <row r="166" spans="1:17" ht="15.75" customHeight="1">
      <c r="A166" s="2">
        <v>42</v>
      </c>
      <c r="B166" s="63" t="s">
        <v>72</v>
      </c>
      <c r="C166" s="2"/>
      <c r="D166" s="5"/>
      <c r="E166" s="14"/>
      <c r="F166" s="14"/>
      <c r="G166" s="14"/>
      <c r="H166" s="14"/>
      <c r="I166" s="14"/>
      <c r="J166" s="14"/>
      <c r="K166" s="2">
        <f t="shared" si="5"/>
        <v>0</v>
      </c>
      <c r="L166" s="14"/>
      <c r="M166" s="14"/>
      <c r="N166" s="14"/>
      <c r="O166" s="14"/>
      <c r="P166" s="14"/>
      <c r="Q166" s="2">
        <f t="shared" si="6"/>
        <v>0</v>
      </c>
    </row>
    <row r="167" spans="1:17" ht="15.75" customHeight="1">
      <c r="A167" s="11">
        <v>43</v>
      </c>
      <c r="B167" s="63" t="s">
        <v>72</v>
      </c>
      <c r="C167" s="2"/>
      <c r="D167" s="5"/>
      <c r="E167" s="13"/>
      <c r="F167" s="13"/>
      <c r="G167" s="13"/>
      <c r="H167" s="13"/>
      <c r="I167" s="13"/>
      <c r="J167" s="13"/>
      <c r="K167" s="2">
        <f t="shared" si="5"/>
        <v>0</v>
      </c>
      <c r="L167" s="13"/>
      <c r="M167" s="13"/>
      <c r="N167" s="13"/>
      <c r="O167" s="13"/>
      <c r="P167" s="13"/>
      <c r="Q167" s="2">
        <f t="shared" si="6"/>
        <v>0</v>
      </c>
    </row>
    <row r="168" spans="1:17" ht="15.75" customHeight="1">
      <c r="A168" s="2">
        <v>44</v>
      </c>
      <c r="B168" s="63" t="s">
        <v>72</v>
      </c>
      <c r="C168" s="2"/>
      <c r="D168" s="5"/>
      <c r="E168" s="13"/>
      <c r="F168" s="13"/>
      <c r="G168" s="13"/>
      <c r="H168" s="13"/>
      <c r="I168" s="13"/>
      <c r="J168" s="13"/>
      <c r="K168" s="2">
        <f t="shared" si="5"/>
        <v>0</v>
      </c>
      <c r="L168" s="13"/>
      <c r="M168" s="13"/>
      <c r="N168" s="13"/>
      <c r="O168" s="13"/>
      <c r="P168" s="13"/>
      <c r="Q168" s="2">
        <f t="shared" si="6"/>
        <v>0</v>
      </c>
    </row>
    <row r="169" spans="1:17" ht="15.75" customHeight="1">
      <c r="A169" s="2">
        <v>45</v>
      </c>
      <c r="B169" s="63" t="s">
        <v>72</v>
      </c>
      <c r="C169" s="2"/>
      <c r="D169" s="5"/>
      <c r="E169" s="13"/>
      <c r="F169" s="13"/>
      <c r="G169" s="13"/>
      <c r="H169" s="13"/>
      <c r="I169" s="13"/>
      <c r="J169" s="13"/>
      <c r="K169" s="2">
        <f t="shared" si="5"/>
        <v>0</v>
      </c>
      <c r="L169" s="13"/>
      <c r="M169" s="13"/>
      <c r="N169" s="13"/>
      <c r="O169" s="13"/>
      <c r="P169" s="13"/>
      <c r="Q169" s="2">
        <f t="shared" si="6"/>
        <v>0</v>
      </c>
    </row>
    <row r="170" spans="1:17" ht="15.75" customHeight="1">
      <c r="A170" s="11">
        <v>46</v>
      </c>
      <c r="B170" s="63" t="s">
        <v>72</v>
      </c>
      <c r="C170" s="2"/>
      <c r="D170" s="5"/>
      <c r="E170" s="13"/>
      <c r="F170" s="13"/>
      <c r="G170" s="13"/>
      <c r="H170" s="13"/>
      <c r="I170" s="13"/>
      <c r="J170" s="13"/>
      <c r="K170" s="2">
        <f t="shared" si="5"/>
        <v>0</v>
      </c>
      <c r="L170" s="13"/>
      <c r="M170" s="13"/>
      <c r="N170" s="13"/>
      <c r="O170" s="13"/>
      <c r="P170" s="13"/>
      <c r="Q170" s="2">
        <f t="shared" si="6"/>
        <v>0</v>
      </c>
    </row>
    <row r="171" spans="1:17" ht="15.75" customHeight="1">
      <c r="A171" s="2">
        <v>47</v>
      </c>
      <c r="B171" s="63" t="s">
        <v>72</v>
      </c>
      <c r="C171" s="2"/>
      <c r="D171" s="5"/>
      <c r="E171" s="13"/>
      <c r="F171" s="13"/>
      <c r="G171" s="13"/>
      <c r="H171" s="13"/>
      <c r="I171" s="13"/>
      <c r="J171" s="13"/>
      <c r="K171" s="2">
        <f t="shared" si="5"/>
        <v>0</v>
      </c>
      <c r="L171" s="13"/>
      <c r="M171" s="13"/>
      <c r="N171" s="13"/>
      <c r="O171" s="13"/>
      <c r="P171" s="13"/>
      <c r="Q171" s="2">
        <f>SUM(L171:P171)</f>
        <v>0</v>
      </c>
    </row>
    <row r="172" spans="1:17" ht="15.75" customHeight="1">
      <c r="A172" s="35" t="s">
        <v>25</v>
      </c>
      <c r="B172" s="36"/>
      <c r="C172" s="36"/>
      <c r="D172" s="37"/>
      <c r="E172" s="15">
        <f t="shared" ref="E172:G172" si="7">SUM(E125:E171)</f>
        <v>0</v>
      </c>
      <c r="F172" s="15">
        <f t="shared" si="7"/>
        <v>0</v>
      </c>
      <c r="G172" s="15">
        <f t="shared" si="7"/>
        <v>0</v>
      </c>
      <c r="H172" s="15">
        <f t="shared" ref="H172:J172" si="8">SUM(H127:H171)</f>
        <v>0</v>
      </c>
      <c r="I172" s="15">
        <f t="shared" si="8"/>
        <v>0</v>
      </c>
      <c r="J172" s="15">
        <f t="shared" si="8"/>
        <v>0</v>
      </c>
      <c r="K172" s="10">
        <f>SUM(K125:K171)</f>
        <v>0</v>
      </c>
      <c r="L172" s="15">
        <f t="shared" ref="L172:N172" si="9">SUM(L125:L171)</f>
        <v>0</v>
      </c>
      <c r="M172" s="15">
        <f t="shared" si="9"/>
        <v>0</v>
      </c>
      <c r="N172" s="15">
        <f t="shared" si="9"/>
        <v>0</v>
      </c>
      <c r="O172" s="15">
        <f>SUM(O127:O171)</f>
        <v>0</v>
      </c>
      <c r="P172" s="15">
        <f>SUM(P125:P171)</f>
        <v>0</v>
      </c>
      <c r="Q172" s="10">
        <f>SUM(L172:P172)</f>
        <v>0</v>
      </c>
    </row>
    <row r="173" spans="1:17" ht="15.75" customHeight="1">
      <c r="A173" s="38" t="s">
        <v>28</v>
      </c>
      <c r="B173" s="36"/>
      <c r="C173" s="36"/>
      <c r="D173" s="37"/>
      <c r="E173" s="3">
        <f t="shared" ref="E173:J173" si="10">E54+E124+E172</f>
        <v>0</v>
      </c>
      <c r="F173" s="3">
        <f t="shared" si="10"/>
        <v>0</v>
      </c>
      <c r="G173" s="3">
        <f t="shared" si="10"/>
        <v>0</v>
      </c>
      <c r="H173" s="3">
        <f t="shared" si="10"/>
        <v>0</v>
      </c>
      <c r="I173" s="3">
        <f t="shared" si="10"/>
        <v>0</v>
      </c>
      <c r="J173" s="3">
        <f t="shared" si="10"/>
        <v>0</v>
      </c>
      <c r="K173" s="4">
        <f>SUM(E173:J173)</f>
        <v>0</v>
      </c>
      <c r="L173" s="3">
        <f t="shared" ref="L173:P173" si="11">L54+L124+L172</f>
        <v>0</v>
      </c>
      <c r="M173" s="3">
        <f t="shared" si="11"/>
        <v>0</v>
      </c>
      <c r="N173" s="3">
        <f t="shared" si="11"/>
        <v>0</v>
      </c>
      <c r="O173" s="3">
        <f t="shared" si="11"/>
        <v>0</v>
      </c>
      <c r="P173" s="3">
        <f t="shared" si="11"/>
        <v>0</v>
      </c>
      <c r="Q173" s="4">
        <f>SUM(L173:P173)</f>
        <v>0</v>
      </c>
    </row>
    <row r="174" spans="1:17" ht="15.75" customHeight="1"/>
    <row r="175" spans="1:17" ht="15.75" customHeight="1"/>
    <row r="176" spans="1:1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5:Q173" xr:uid="{00000000-0009-0000-0000-000000000000}"/>
  <mergeCells count="17">
    <mergeCell ref="A173:D173"/>
    <mergeCell ref="K4:K5"/>
    <mergeCell ref="L4:P4"/>
    <mergeCell ref="Q4:Q5"/>
    <mergeCell ref="A54:D54"/>
    <mergeCell ref="A124:D124"/>
    <mergeCell ref="A172:D172"/>
    <mergeCell ref="A1:C3"/>
    <mergeCell ref="D1:N3"/>
    <mergeCell ref="P1:Q1"/>
    <mergeCell ref="P2:Q2"/>
    <mergeCell ref="P3:Q3"/>
    <mergeCell ref="A4:A5"/>
    <mergeCell ref="B4:B5"/>
    <mergeCell ref="C4:C5"/>
    <mergeCell ref="D4:D5"/>
    <mergeCell ref="E4:J4"/>
  </mergeCells>
  <phoneticPr fontId="16" type="noConversion"/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8B19-6F36-47AA-B09B-0887E8073B79}">
  <dimension ref="B1:S1000"/>
  <sheetViews>
    <sheetView topLeftCell="A46" workbookViewId="0">
      <selection activeCell="I64" sqref="I64"/>
    </sheetView>
  </sheetViews>
  <sheetFormatPr baseColWidth="10" defaultColWidth="14.42578125" defaultRowHeight="15" customHeight="1"/>
  <cols>
    <col min="1" max="1" width="7.140625" customWidth="1"/>
    <col min="2" max="2" width="26.7109375" customWidth="1"/>
    <col min="3" max="3" width="11.7109375" customWidth="1"/>
    <col min="4" max="11" width="10.7109375" customWidth="1"/>
    <col min="12" max="12" width="15" customWidth="1"/>
    <col min="13" max="20" width="10.7109375" customWidth="1"/>
    <col min="21" max="22" width="12.7109375" customWidth="1"/>
    <col min="23" max="23" width="12.42578125" customWidth="1"/>
    <col min="24" max="26" width="10.7109375" customWidth="1"/>
  </cols>
  <sheetData>
    <row r="1" spans="2:19" ht="15" customHeight="1" thickBot="1"/>
    <row r="2" spans="2:19" ht="30" customHeight="1" thickBot="1">
      <c r="B2" s="53" t="s">
        <v>7</v>
      </c>
      <c r="C2" s="70" t="s">
        <v>29</v>
      </c>
      <c r="D2" s="70" t="s">
        <v>30</v>
      </c>
      <c r="E2" s="70" t="s">
        <v>31</v>
      </c>
      <c r="F2" s="16" t="s">
        <v>32</v>
      </c>
      <c r="G2" s="16" t="s">
        <v>33</v>
      </c>
      <c r="H2" s="16" t="s">
        <v>34</v>
      </c>
      <c r="I2" s="16" t="s">
        <v>35</v>
      </c>
      <c r="J2" s="16" t="s">
        <v>36</v>
      </c>
      <c r="K2" s="16" t="s">
        <v>37</v>
      </c>
      <c r="L2" s="16" t="s">
        <v>38</v>
      </c>
      <c r="M2" s="16" t="s">
        <v>39</v>
      </c>
      <c r="N2" s="16" t="s">
        <v>40</v>
      </c>
      <c r="O2" s="16" t="s">
        <v>41</v>
      </c>
      <c r="P2" s="53" t="s">
        <v>42</v>
      </c>
      <c r="Q2" s="53" t="s">
        <v>43</v>
      </c>
      <c r="R2" s="53" t="s">
        <v>44</v>
      </c>
      <c r="S2" s="53" t="s">
        <v>45</v>
      </c>
    </row>
    <row r="3" spans="2:19">
      <c r="B3" s="64" t="s">
        <v>46</v>
      </c>
      <c r="C3" s="73">
        <f>+'Indicador Abril-Jun-2025'!C3</f>
        <v>0</v>
      </c>
      <c r="D3" s="73">
        <f>+'Indicador Abril-Jun-2025'!D3</f>
        <v>0</v>
      </c>
      <c r="E3" s="73">
        <f>+'Indicador Abril-Jun-2025'!E3</f>
        <v>0</v>
      </c>
      <c r="F3" s="73">
        <f>+'Indicador Abril-Jun-2025'!F3</f>
        <v>0</v>
      </c>
      <c r="G3" s="73">
        <f>+'Indicador Abril-Jun-2025'!G3</f>
        <v>0</v>
      </c>
      <c r="H3" s="73">
        <f>+'Indicador Abril-Jun-2025'!H3</f>
        <v>0</v>
      </c>
      <c r="I3" s="18">
        <f>+'Tabulación 3er-TRIM-2025  '!E54+'Tabulación 3er-TRIM-2025  '!F54</f>
        <v>0</v>
      </c>
      <c r="J3" s="18">
        <f>+'Tabulación 3er-TRIM-2025  '!E124+'Tabulación 3er-TRIM-2025  '!F124</f>
        <v>0</v>
      </c>
      <c r="K3" s="18">
        <f>+'Tabulación 3er-TRIM-2025  '!E172+'Tabulación 3er-TRIM-2025  '!F172</f>
        <v>0</v>
      </c>
      <c r="L3" s="18">
        <f>+'Tabulación 4er-TRIM-2025   '!E54+'Tabulación 4er-TRIM-2025   '!F54</f>
        <v>0</v>
      </c>
      <c r="M3" s="18">
        <f>+'Tabulación 4er-TRIM-2025   '!E124+'Tabulación 4er-TRIM-2025   '!F124</f>
        <v>0</v>
      </c>
      <c r="N3" s="18">
        <f>+'Tabulación 4er-TRIM-2025   '!E172+'Tabulación 4er-TRIM-2025   '!F172</f>
        <v>0</v>
      </c>
      <c r="O3" s="19">
        <f>SUM(C3:N3)</f>
        <v>0</v>
      </c>
      <c r="P3" s="18">
        <f>SUM(C3:E3)</f>
        <v>0</v>
      </c>
      <c r="Q3" s="18">
        <f>SUM(F3:H3)</f>
        <v>0</v>
      </c>
      <c r="R3" s="18">
        <f>SUM(I3:K3)</f>
        <v>0</v>
      </c>
      <c r="S3" s="18">
        <f>SUM(L3:N3)</f>
        <v>0</v>
      </c>
    </row>
    <row r="4" spans="2:19">
      <c r="B4" s="65" t="s">
        <v>47</v>
      </c>
      <c r="C4" s="73">
        <f>+'Indicador Abril-Jun-2025'!C4</f>
        <v>0</v>
      </c>
      <c r="D4" s="73">
        <f>+'Indicador Abril-Jun-2025'!D4</f>
        <v>0</v>
      </c>
      <c r="E4" s="73">
        <f>+'Indicador Abril-Jun-2025'!E4</f>
        <v>0</v>
      </c>
      <c r="F4" s="73">
        <f>+'Indicador Abril-Jun-2025'!F4</f>
        <v>0</v>
      </c>
      <c r="G4" s="73">
        <f>+'Indicador Abril-Jun-2025'!G4</f>
        <v>0</v>
      </c>
      <c r="H4" s="73">
        <f>+'Indicador Abril-Jun-2025'!H4</f>
        <v>0</v>
      </c>
      <c r="I4" s="19">
        <f>+'Tabulación 3er-TRIM-2025  '!K54</f>
        <v>0</v>
      </c>
      <c r="J4" s="19">
        <f>+'Tabulación 3er-TRIM-2025  '!K124</f>
        <v>0</v>
      </c>
      <c r="K4" s="19">
        <f>+'Tabulación 3er-TRIM-2025  '!K172</f>
        <v>0</v>
      </c>
      <c r="L4" s="19">
        <f>+'Tabulación 4er-TRIM-2025   '!K54</f>
        <v>0</v>
      </c>
      <c r="M4" s="19">
        <f>+'Tabulación 4er-TRIM-2025   '!G124+'Tabulación 4er-TRIM-2025   '!H124+'Tabulación 4er-TRIM-2025   '!I124</f>
        <v>0</v>
      </c>
      <c r="N4" s="19">
        <f>+'Tabulación 4er-TRIM-2025   '!K172</f>
        <v>0</v>
      </c>
      <c r="O4" s="19">
        <f t="shared" ref="O4:O5" si="0">SUM(C4:N4)</f>
        <v>0</v>
      </c>
      <c r="P4" s="18">
        <f t="shared" ref="P4:P5" si="1">SUM(C4:E4)</f>
        <v>0</v>
      </c>
      <c r="Q4" s="18">
        <f t="shared" ref="Q3:Q5" si="2">SUM(F4:H4)</f>
        <v>0</v>
      </c>
      <c r="R4" s="18">
        <f>SUM(I4:K4)</f>
        <v>0</v>
      </c>
      <c r="S4" s="18">
        <f t="shared" ref="S3:S6" si="3">SUM(L4:N4)</f>
        <v>0</v>
      </c>
    </row>
    <row r="5" spans="2:19">
      <c r="B5" s="66" t="s">
        <v>48</v>
      </c>
      <c r="C5" s="73">
        <f>+'Indicador Abril-Jun-2025'!C5</f>
        <v>0</v>
      </c>
      <c r="D5" s="73">
        <f>+'Indicador Abril-Jun-2025'!D5</f>
        <v>0</v>
      </c>
      <c r="E5" s="73">
        <f>+'Indicador Abril-Jun-2025'!E5</f>
        <v>0</v>
      </c>
      <c r="F5" s="73">
        <f>+'Indicador Abril-Jun-2025'!F5</f>
        <v>0</v>
      </c>
      <c r="G5" s="73">
        <f>+'Indicador Abril-Jun-2025'!G5</f>
        <v>0</v>
      </c>
      <c r="H5" s="73">
        <f>+'Indicador Abril-Jun-2025'!H5</f>
        <v>0</v>
      </c>
      <c r="I5" s="22">
        <f>+'Tabulación 3er-TRIM-2025  '!G54+'Tabulación 3er-TRIM-2025  '!H54+'Tabulación 3er-TRIM-2025  '!I54</f>
        <v>0</v>
      </c>
      <c r="J5" s="22">
        <f>+'Tabulación 3er-TRIM-2025  '!G124+'Tabulación 3er-TRIM-2025  '!H124+'Tabulación 3er-TRIM-2025  '!I124</f>
        <v>0</v>
      </c>
      <c r="K5" s="22">
        <f>+'Tabulación 3er-TRIM-2025  '!H172+'Tabulación 3er-TRIM-2025  '!I172+'Tabulación 3er-TRIM-2025  '!G172</f>
        <v>0</v>
      </c>
      <c r="L5" s="22">
        <f>+'Tabulación 4er-TRIM-2025   '!G54+'Tabulación 4er-TRIM-2025   '!H54+'Tabulación 4er-TRIM-2025   '!I54</f>
        <v>0</v>
      </c>
      <c r="M5" s="22">
        <f>+'Tabulación 4er-TRIM-2025   '!K124</f>
        <v>0</v>
      </c>
      <c r="N5" s="22">
        <f>+'Tabulación 4er-TRIM-2025   '!L124</f>
        <v>0</v>
      </c>
      <c r="O5" s="19">
        <f t="shared" si="0"/>
        <v>0</v>
      </c>
      <c r="P5" s="18">
        <f t="shared" si="1"/>
        <v>0</v>
      </c>
      <c r="Q5" s="18">
        <f t="shared" si="2"/>
        <v>0</v>
      </c>
      <c r="R5" s="18">
        <f>SUM(I5:K5)</f>
        <v>0</v>
      </c>
      <c r="S5" s="18">
        <f t="shared" si="3"/>
        <v>0</v>
      </c>
    </row>
    <row r="6" spans="2:19" ht="15.75" thickBot="1">
      <c r="B6" s="23" t="s">
        <v>49</v>
      </c>
      <c r="C6" s="71" t="str">
        <f>IFERROR(C3/C4," ")</f>
        <v xml:space="preserve"> </v>
      </c>
      <c r="D6" s="71" t="str">
        <f>IFERROR(D3/D4," ")</f>
        <v xml:space="preserve"> </v>
      </c>
      <c r="E6" s="71" t="str">
        <f t="shared" ref="D6:S6" si="4">IFERROR(E3/E4," ")</f>
        <v xml:space="preserve"> </v>
      </c>
      <c r="F6" s="71" t="str">
        <f t="shared" si="4"/>
        <v xml:space="preserve"> </v>
      </c>
      <c r="G6" s="71" t="str">
        <f t="shared" si="4"/>
        <v xml:space="preserve"> </v>
      </c>
      <c r="H6" s="71" t="str">
        <f t="shared" si="4"/>
        <v xml:space="preserve"> </v>
      </c>
      <c r="I6" s="71" t="str">
        <f t="shared" si="4"/>
        <v xml:space="preserve"> </v>
      </c>
      <c r="J6" s="71" t="str">
        <f t="shared" si="4"/>
        <v xml:space="preserve"> </v>
      </c>
      <c r="K6" s="71" t="str">
        <f>IFERROR(K3/K4," ")</f>
        <v xml:space="preserve"> </v>
      </c>
      <c r="L6" s="71" t="str">
        <f t="shared" si="4"/>
        <v xml:space="preserve"> </v>
      </c>
      <c r="M6" s="71" t="str">
        <f t="shared" si="4"/>
        <v xml:space="preserve"> </v>
      </c>
      <c r="N6" s="71" t="str">
        <f t="shared" si="4"/>
        <v xml:space="preserve"> </v>
      </c>
      <c r="O6" s="71" t="str">
        <f t="shared" si="4"/>
        <v xml:space="preserve"> </v>
      </c>
      <c r="P6" s="71" t="str">
        <f t="shared" si="4"/>
        <v xml:space="preserve"> </v>
      </c>
      <c r="Q6" s="71" t="str">
        <f t="shared" si="4"/>
        <v xml:space="preserve"> </v>
      </c>
      <c r="R6" s="71" t="str">
        <f t="shared" si="4"/>
        <v xml:space="preserve"> </v>
      </c>
      <c r="S6" s="18">
        <f t="shared" si="3"/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2:3" ht="15.75" customHeight="1"/>
    <row r="34" spans="2:3" ht="15.75" customHeight="1"/>
    <row r="35" spans="2:3" ht="15.75" customHeight="1" thickBot="1"/>
    <row r="36" spans="2:3" ht="15.75" customHeight="1" thickBot="1">
      <c r="B36" s="47" t="s">
        <v>50</v>
      </c>
      <c r="C36" s="48"/>
    </row>
    <row r="37" spans="2:3" ht="15.75" customHeight="1">
      <c r="B37" s="17" t="s">
        <v>51</v>
      </c>
      <c r="C37" s="25">
        <f>+R3</f>
        <v>0</v>
      </c>
    </row>
    <row r="38" spans="2:3" ht="15.75" customHeight="1">
      <c r="B38" s="20" t="s">
        <v>47</v>
      </c>
      <c r="C38" s="26">
        <f>R4</f>
        <v>0</v>
      </c>
    </row>
    <row r="39" spans="2:3" ht="15.75" customHeight="1" thickBot="1">
      <c r="B39" s="23" t="s">
        <v>52</v>
      </c>
      <c r="C39" s="75" t="str">
        <f>+IFERROR(C37/C38," ")</f>
        <v xml:space="preserve"> </v>
      </c>
    </row>
    <row r="40" spans="2:3" ht="15.75" customHeight="1"/>
    <row r="41" spans="2:3" ht="15.75" customHeight="1"/>
    <row r="42" spans="2:3" ht="15.75" customHeight="1"/>
    <row r="43" spans="2:3" ht="15.75" customHeight="1">
      <c r="B43" s="17"/>
    </row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spans="2:14" ht="15.75" customHeight="1"/>
    <row r="50" spans="2:14" ht="15.75" customHeight="1"/>
    <row r="51" spans="2:14" ht="15.75" customHeight="1"/>
    <row r="52" spans="2:14" ht="15.75" customHeight="1"/>
    <row r="53" spans="2:14" ht="15.75" customHeight="1"/>
    <row r="54" spans="2:14" ht="15.75" customHeight="1"/>
    <row r="55" spans="2:14" ht="15.75" customHeight="1"/>
    <row r="56" spans="2:14" ht="15.75" customHeight="1"/>
    <row r="57" spans="2:14" ht="15.75" customHeight="1"/>
    <row r="58" spans="2:14" ht="15.75" customHeight="1"/>
    <row r="59" spans="2:14" ht="15.75" customHeight="1"/>
    <row r="60" spans="2:14" ht="15.75" customHeight="1"/>
    <row r="61" spans="2:14" ht="48.75" customHeight="1">
      <c r="B61" s="81" t="s">
        <v>86</v>
      </c>
      <c r="C61" s="36"/>
      <c r="D61" s="37"/>
      <c r="L61" s="49" t="s">
        <v>53</v>
      </c>
      <c r="M61" s="36"/>
      <c r="N61" s="37"/>
    </row>
    <row r="62" spans="2:14" ht="15.75" customHeight="1">
      <c r="B62" s="14" t="s">
        <v>54</v>
      </c>
      <c r="C62" s="14">
        <f>+'Tabulación 3er-TRIM-2025  '!E173</f>
        <v>0</v>
      </c>
      <c r="D62" s="27" t="str">
        <f>IFERROR(C62/$C$68," ")</f>
        <v xml:space="preserve"> </v>
      </c>
      <c r="L62" s="14" t="s">
        <v>55</v>
      </c>
      <c r="M62" s="14">
        <f>+'Tabulación 3er-TRIM-2025  '!L173</f>
        <v>0</v>
      </c>
      <c r="N62" s="27" t="str">
        <f>IFERROR(M62/$M$67," ")</f>
        <v xml:space="preserve"> </v>
      </c>
    </row>
    <row r="63" spans="2:14" ht="15.75" customHeight="1">
      <c r="B63" s="14" t="s">
        <v>56</v>
      </c>
      <c r="C63" s="14">
        <f>+'Tabulación 3er-TRIM-2025  '!F173</f>
        <v>0</v>
      </c>
      <c r="D63" s="27" t="str">
        <f t="shared" ref="D63:D67" si="5">IFERROR(C63/$C$68," ")</f>
        <v xml:space="preserve"> </v>
      </c>
      <c r="L63" s="14" t="s">
        <v>57</v>
      </c>
      <c r="M63" s="14">
        <f>+'Tabulación 3er-TRIM-2025  '!M173</f>
        <v>0</v>
      </c>
      <c r="N63" s="27" t="str">
        <f t="shared" ref="N63:N66" si="6">IFERROR(M63/$M$67," ")</f>
        <v xml:space="preserve"> </v>
      </c>
    </row>
    <row r="64" spans="2:14" ht="15.75" customHeight="1">
      <c r="B64" s="14" t="s">
        <v>16</v>
      </c>
      <c r="C64" s="14">
        <f>+'Tabulación 3er-TRIM-2025  '!G173</f>
        <v>0</v>
      </c>
      <c r="D64" s="27" t="str">
        <f t="shared" si="5"/>
        <v xml:space="preserve"> </v>
      </c>
      <c r="L64" s="14" t="s">
        <v>58</v>
      </c>
      <c r="M64" s="14">
        <f>+'Tabulación 3er-TRIM-2025  '!N173</f>
        <v>0</v>
      </c>
      <c r="N64" s="27" t="str">
        <f t="shared" si="6"/>
        <v xml:space="preserve"> </v>
      </c>
    </row>
    <row r="65" spans="2:14" ht="15.75" customHeight="1">
      <c r="B65" s="14" t="s">
        <v>17</v>
      </c>
      <c r="C65" s="14">
        <f>+'Tabulación 3er-TRIM-2025  '!H173</f>
        <v>0</v>
      </c>
      <c r="D65" s="27" t="str">
        <f t="shared" si="5"/>
        <v xml:space="preserve"> </v>
      </c>
      <c r="L65" s="14" t="s">
        <v>59</v>
      </c>
      <c r="M65" s="14">
        <f>+'Tabulación 3er-TRIM-2025  '!O173</f>
        <v>0</v>
      </c>
      <c r="N65" s="27" t="str">
        <f t="shared" si="6"/>
        <v xml:space="preserve"> </v>
      </c>
    </row>
    <row r="66" spans="2:14" ht="15.75" customHeight="1">
      <c r="B66" s="14" t="s">
        <v>60</v>
      </c>
      <c r="C66" s="14">
        <f>+'Tabulación 3er-TRIM-2025  '!I173</f>
        <v>0</v>
      </c>
      <c r="D66" s="27" t="str">
        <f t="shared" si="5"/>
        <v xml:space="preserve"> </v>
      </c>
      <c r="L66" s="14" t="s">
        <v>61</v>
      </c>
      <c r="M66" s="14">
        <f>+'Tabulación 3er-TRIM-2025  '!P173</f>
        <v>0</v>
      </c>
      <c r="N66" s="27" t="str">
        <f t="shared" si="6"/>
        <v xml:space="preserve"> </v>
      </c>
    </row>
    <row r="67" spans="2:14" ht="15.75" customHeight="1">
      <c r="B67" s="14" t="s">
        <v>62</v>
      </c>
      <c r="C67" s="14">
        <f>+'Tabulación 3er-TRIM-2025  '!J173</f>
        <v>0</v>
      </c>
      <c r="D67" s="27" t="str">
        <f t="shared" si="5"/>
        <v xml:space="preserve"> </v>
      </c>
      <c r="L67" s="28" t="s">
        <v>28</v>
      </c>
      <c r="M67" s="28">
        <f>SUM(M62:M66)</f>
        <v>0</v>
      </c>
      <c r="N67" s="29">
        <f>SUM(N62:N66)</f>
        <v>0</v>
      </c>
    </row>
    <row r="68" spans="2:14" ht="15.75" customHeight="1">
      <c r="B68" s="28" t="s">
        <v>28</v>
      </c>
      <c r="C68" s="28">
        <f>SUM(C62:C67)</f>
        <v>0</v>
      </c>
      <c r="D68" s="29">
        <f>SUM(D62:D67)</f>
        <v>0</v>
      </c>
    </row>
    <row r="69" spans="2:14" ht="15.75" customHeight="1"/>
    <row r="70" spans="2:14" ht="15.75" customHeight="1"/>
    <row r="71" spans="2:14" ht="15.75" customHeight="1"/>
    <row r="72" spans="2:14" ht="15.75" customHeight="1"/>
    <row r="73" spans="2:14" ht="15.75" customHeight="1"/>
    <row r="74" spans="2:14" ht="15.75" customHeight="1"/>
    <row r="75" spans="2:14" ht="15.75" customHeight="1"/>
    <row r="76" spans="2:14" ht="15.75" customHeight="1"/>
    <row r="77" spans="2:14" ht="15.75" customHeight="1"/>
    <row r="78" spans="2:14" ht="15.75" customHeight="1"/>
    <row r="79" spans="2:14" ht="15.75" customHeight="1"/>
    <row r="80" spans="2:1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6:C36"/>
    <mergeCell ref="B61:D61"/>
    <mergeCell ref="L61:N61"/>
  </mergeCells>
  <pageMargins left="0.7" right="0.7" top="0.75" bottom="0.7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8BD57-CD7D-4B00-AD1F-E5127A57E84C}">
  <dimension ref="A1:S1000"/>
  <sheetViews>
    <sheetView topLeftCell="A126" workbookViewId="0">
      <selection activeCell="E127" sqref="E127:I153"/>
    </sheetView>
  </sheetViews>
  <sheetFormatPr baseColWidth="10" defaultColWidth="14.42578125" defaultRowHeight="15" customHeight="1"/>
  <cols>
    <col min="1" max="1" width="8.7109375" customWidth="1"/>
    <col min="2" max="2" width="12.85546875" customWidth="1"/>
    <col min="3" max="3" width="8.7109375" customWidth="1"/>
    <col min="4" max="4" width="18.140625" customWidth="1"/>
    <col min="5" max="5" width="8.7109375" customWidth="1"/>
    <col min="6" max="6" width="9.28515625" customWidth="1"/>
    <col min="7" max="8" width="9.7109375" customWidth="1"/>
    <col min="9" max="11" width="11.42578125" customWidth="1"/>
    <col min="12" max="12" width="19.140625" customWidth="1"/>
    <col min="13" max="13" width="19.42578125" customWidth="1"/>
    <col min="14" max="15" width="15.7109375" customWidth="1"/>
    <col min="16" max="16" width="13" customWidth="1"/>
    <col min="17" max="17" width="11.7109375" customWidth="1"/>
    <col min="18" max="26" width="11.42578125" customWidth="1"/>
  </cols>
  <sheetData>
    <row r="1" spans="1:17" ht="21.75" customHeight="1">
      <c r="A1" s="40"/>
      <c r="B1" s="41"/>
      <c r="C1" s="42"/>
      <c r="D1" s="46" t="s">
        <v>0</v>
      </c>
      <c r="E1" s="41"/>
      <c r="F1" s="41"/>
      <c r="G1" s="41"/>
      <c r="H1" s="41"/>
      <c r="I1" s="41"/>
      <c r="J1" s="41"/>
      <c r="K1" s="41"/>
      <c r="L1" s="41"/>
      <c r="M1" s="41"/>
      <c r="N1" s="42"/>
      <c r="O1" s="1" t="s">
        <v>1</v>
      </c>
      <c r="P1" s="39" t="s">
        <v>2</v>
      </c>
      <c r="Q1" s="37"/>
    </row>
    <row r="2" spans="1:17" ht="21.75" customHeight="1">
      <c r="A2" s="43"/>
      <c r="B2" s="44"/>
      <c r="C2" s="45"/>
      <c r="D2" s="43"/>
      <c r="E2" s="44"/>
      <c r="F2" s="44"/>
      <c r="G2" s="44"/>
      <c r="H2" s="44"/>
      <c r="I2" s="44"/>
      <c r="J2" s="44"/>
      <c r="K2" s="44"/>
      <c r="L2" s="44"/>
      <c r="M2" s="44"/>
      <c r="N2" s="45"/>
      <c r="O2" s="1" t="s">
        <v>3</v>
      </c>
      <c r="P2" s="39">
        <v>3</v>
      </c>
      <c r="Q2" s="37"/>
    </row>
    <row r="3" spans="1:17" ht="21.75" customHeight="1">
      <c r="A3" s="43"/>
      <c r="B3" s="52"/>
      <c r="C3" s="54"/>
      <c r="D3" s="43"/>
      <c r="E3" s="52"/>
      <c r="F3" s="52"/>
      <c r="G3" s="52"/>
      <c r="H3" s="52"/>
      <c r="I3" s="52"/>
      <c r="J3" s="52"/>
      <c r="K3" s="52"/>
      <c r="L3" s="52"/>
      <c r="M3" s="52"/>
      <c r="N3" s="54"/>
      <c r="O3" s="55" t="s">
        <v>4</v>
      </c>
      <c r="P3" s="56" t="s">
        <v>5</v>
      </c>
      <c r="Q3" s="37"/>
    </row>
    <row r="4" spans="1:17" ht="36" customHeight="1">
      <c r="A4" s="58" t="s">
        <v>6</v>
      </c>
      <c r="B4" s="57" t="s">
        <v>7</v>
      </c>
      <c r="C4" s="57" t="s">
        <v>8</v>
      </c>
      <c r="D4" s="59" t="s">
        <v>9</v>
      </c>
      <c r="E4" s="57" t="s">
        <v>10</v>
      </c>
      <c r="F4" s="57"/>
      <c r="G4" s="57"/>
      <c r="H4" s="57"/>
      <c r="I4" s="57"/>
      <c r="J4" s="57"/>
      <c r="K4" s="60" t="s">
        <v>11</v>
      </c>
      <c r="L4" s="57" t="s">
        <v>12</v>
      </c>
      <c r="M4" s="57"/>
      <c r="N4" s="57"/>
      <c r="O4" s="57"/>
      <c r="P4" s="57"/>
      <c r="Q4" s="60" t="s">
        <v>13</v>
      </c>
    </row>
    <row r="5" spans="1:17" ht="21.75" customHeight="1">
      <c r="A5" s="58"/>
      <c r="B5" s="57"/>
      <c r="C5" s="57"/>
      <c r="D5" s="59"/>
      <c r="E5" s="61" t="s">
        <v>14</v>
      </c>
      <c r="F5" s="61" t="s">
        <v>15</v>
      </c>
      <c r="G5" s="61" t="s">
        <v>16</v>
      </c>
      <c r="H5" s="61" t="s">
        <v>17</v>
      </c>
      <c r="I5" s="61" t="s">
        <v>18</v>
      </c>
      <c r="J5" s="61" t="s">
        <v>19</v>
      </c>
      <c r="K5" s="60"/>
      <c r="L5" s="61" t="s">
        <v>20</v>
      </c>
      <c r="M5" s="61" t="s">
        <v>21</v>
      </c>
      <c r="N5" s="61" t="s">
        <v>22</v>
      </c>
      <c r="O5" s="61" t="s">
        <v>23</v>
      </c>
      <c r="P5" s="61" t="s">
        <v>19</v>
      </c>
      <c r="Q5" s="60"/>
    </row>
    <row r="6" spans="1:17" ht="18.75" customHeight="1">
      <c r="A6" s="3">
        <v>1</v>
      </c>
      <c r="B6" s="62" t="s">
        <v>73</v>
      </c>
      <c r="C6" s="3"/>
      <c r="D6" s="3"/>
      <c r="E6" s="3"/>
      <c r="F6" s="3"/>
      <c r="G6" s="3"/>
      <c r="H6" s="3"/>
      <c r="I6" s="3"/>
      <c r="J6" s="3"/>
      <c r="K6" s="3">
        <f t="shared" ref="K6:K123" si="0">SUM(E6:J6)</f>
        <v>0</v>
      </c>
      <c r="L6" s="3"/>
      <c r="M6" s="3"/>
      <c r="N6" s="3"/>
      <c r="O6" s="3"/>
      <c r="P6" s="3"/>
      <c r="Q6" s="4">
        <f t="shared" ref="Q6:Q130" si="1">SUM(L6:P6)</f>
        <v>0</v>
      </c>
    </row>
    <row r="7" spans="1:17">
      <c r="A7" s="5">
        <v>2</v>
      </c>
      <c r="B7" s="62" t="s">
        <v>73</v>
      </c>
      <c r="C7" s="3"/>
      <c r="D7" s="3"/>
      <c r="E7" s="3"/>
      <c r="F7" s="3"/>
      <c r="G7" s="3"/>
      <c r="H7" s="3"/>
      <c r="I7" s="3"/>
      <c r="J7" s="3"/>
      <c r="K7" s="4">
        <f t="shared" si="0"/>
        <v>0</v>
      </c>
      <c r="L7" s="3"/>
      <c r="M7" s="3"/>
      <c r="N7" s="3"/>
      <c r="O7" s="3"/>
      <c r="P7" s="3"/>
      <c r="Q7" s="4">
        <f t="shared" si="1"/>
        <v>0</v>
      </c>
    </row>
    <row r="8" spans="1:17">
      <c r="A8" s="5">
        <v>3</v>
      </c>
      <c r="B8" s="62" t="s">
        <v>73</v>
      </c>
      <c r="C8" s="3"/>
      <c r="D8" s="3"/>
      <c r="E8" s="3"/>
      <c r="F8" s="3"/>
      <c r="G8" s="3"/>
      <c r="H8" s="3"/>
      <c r="I8" s="3"/>
      <c r="J8" s="3"/>
      <c r="K8" s="4">
        <f t="shared" si="0"/>
        <v>0</v>
      </c>
      <c r="L8" s="3"/>
      <c r="M8" s="3"/>
      <c r="N8" s="3"/>
      <c r="O8" s="3"/>
      <c r="P8" s="3"/>
      <c r="Q8" s="4">
        <f t="shared" si="1"/>
        <v>0</v>
      </c>
    </row>
    <row r="9" spans="1:17">
      <c r="A9" s="5">
        <v>4</v>
      </c>
      <c r="B9" s="62" t="s">
        <v>73</v>
      </c>
      <c r="C9" s="3"/>
      <c r="D9" s="3"/>
      <c r="E9" s="3"/>
      <c r="F9" s="3"/>
      <c r="G9" s="3"/>
      <c r="H9" s="3"/>
      <c r="I9" s="3"/>
      <c r="J9" s="3"/>
      <c r="K9" s="4">
        <f t="shared" si="0"/>
        <v>0</v>
      </c>
      <c r="L9" s="3"/>
      <c r="M9" s="3"/>
      <c r="N9" s="3"/>
      <c r="O9" s="3"/>
      <c r="P9" s="3"/>
      <c r="Q9" s="4">
        <f t="shared" si="1"/>
        <v>0</v>
      </c>
    </row>
    <row r="10" spans="1:17">
      <c r="A10" s="5">
        <v>5</v>
      </c>
      <c r="B10" s="62" t="s">
        <v>73</v>
      </c>
      <c r="C10" s="3"/>
      <c r="D10" s="3"/>
      <c r="E10" s="3"/>
      <c r="F10" s="3"/>
      <c r="G10" s="3"/>
      <c r="H10" s="3"/>
      <c r="I10" s="3"/>
      <c r="J10" s="3"/>
      <c r="K10" s="4">
        <f t="shared" si="0"/>
        <v>0</v>
      </c>
      <c r="L10" s="3"/>
      <c r="M10" s="3"/>
      <c r="N10" s="3"/>
      <c r="O10" s="3"/>
      <c r="P10" s="3"/>
      <c r="Q10" s="4">
        <f t="shared" si="1"/>
        <v>0</v>
      </c>
    </row>
    <row r="11" spans="1:17">
      <c r="A11" s="2">
        <v>6</v>
      </c>
      <c r="B11" s="62" t="s">
        <v>73</v>
      </c>
      <c r="C11" s="3"/>
      <c r="D11" s="3"/>
      <c r="E11" s="3"/>
      <c r="F11" s="3"/>
      <c r="G11" s="3"/>
      <c r="H11" s="3"/>
      <c r="I11" s="3"/>
      <c r="J11" s="3"/>
      <c r="K11" s="4">
        <f t="shared" si="0"/>
        <v>0</v>
      </c>
      <c r="L11" s="3"/>
      <c r="M11" s="3"/>
      <c r="N11" s="3"/>
      <c r="O11" s="3"/>
      <c r="P11" s="3"/>
      <c r="Q11" s="4">
        <f t="shared" si="1"/>
        <v>0</v>
      </c>
    </row>
    <row r="12" spans="1:17">
      <c r="A12" s="5">
        <v>7</v>
      </c>
      <c r="B12" s="62" t="s">
        <v>73</v>
      </c>
      <c r="C12" s="3"/>
      <c r="D12" s="3"/>
      <c r="E12" s="3"/>
      <c r="F12" s="3"/>
      <c r="G12" s="3"/>
      <c r="H12" s="3"/>
      <c r="I12" s="3"/>
      <c r="J12" s="3"/>
      <c r="K12" s="4">
        <f t="shared" si="0"/>
        <v>0</v>
      </c>
      <c r="L12" s="3"/>
      <c r="M12" s="3"/>
      <c r="N12" s="3"/>
      <c r="O12" s="3"/>
      <c r="P12" s="3"/>
      <c r="Q12" s="4">
        <f t="shared" si="1"/>
        <v>0</v>
      </c>
    </row>
    <row r="13" spans="1:17">
      <c r="A13" s="5">
        <v>8</v>
      </c>
      <c r="B13" s="62" t="s">
        <v>73</v>
      </c>
      <c r="C13" s="3"/>
      <c r="D13" s="3"/>
      <c r="E13" s="3"/>
      <c r="F13" s="3"/>
      <c r="G13" s="3"/>
      <c r="H13" s="3"/>
      <c r="I13" s="3"/>
      <c r="J13" s="3"/>
      <c r="K13" s="4">
        <f t="shared" si="0"/>
        <v>0</v>
      </c>
      <c r="L13" s="3"/>
      <c r="M13" s="3"/>
      <c r="N13" s="3"/>
      <c r="O13" s="3"/>
      <c r="P13" s="3"/>
      <c r="Q13" s="4">
        <f t="shared" si="1"/>
        <v>0</v>
      </c>
    </row>
    <row r="14" spans="1:17">
      <c r="A14" s="5">
        <v>9</v>
      </c>
      <c r="B14" s="62" t="s">
        <v>73</v>
      </c>
      <c r="C14" s="3"/>
      <c r="D14" s="3"/>
      <c r="E14" s="3"/>
      <c r="F14" s="3"/>
      <c r="G14" s="3"/>
      <c r="H14" s="3"/>
      <c r="I14" s="3"/>
      <c r="J14" s="3"/>
      <c r="K14" s="4">
        <f t="shared" si="0"/>
        <v>0</v>
      </c>
      <c r="L14" s="3"/>
      <c r="M14" s="3"/>
      <c r="N14" s="3"/>
      <c r="O14" s="3"/>
      <c r="P14" s="3"/>
      <c r="Q14" s="4">
        <f t="shared" si="1"/>
        <v>0</v>
      </c>
    </row>
    <row r="15" spans="1:17" ht="14.25" customHeight="1">
      <c r="A15" s="5">
        <v>10</v>
      </c>
      <c r="B15" s="62" t="s">
        <v>73</v>
      </c>
      <c r="C15" s="3"/>
      <c r="D15" s="6"/>
      <c r="E15" s="3"/>
      <c r="F15" s="3"/>
      <c r="G15" s="3"/>
      <c r="H15" s="3"/>
      <c r="I15" s="3"/>
      <c r="J15" s="3"/>
      <c r="K15" s="4">
        <f t="shared" si="0"/>
        <v>0</v>
      </c>
      <c r="L15" s="3"/>
      <c r="M15" s="3"/>
      <c r="N15" s="3"/>
      <c r="O15" s="3"/>
      <c r="P15" s="3"/>
      <c r="Q15" s="4">
        <f t="shared" si="1"/>
        <v>0</v>
      </c>
    </row>
    <row r="16" spans="1:17" ht="14.25" customHeight="1">
      <c r="A16" s="2">
        <v>11</v>
      </c>
      <c r="B16" s="62" t="s">
        <v>73</v>
      </c>
      <c r="C16" s="3"/>
      <c r="D16" s="6"/>
      <c r="E16" s="3"/>
      <c r="F16" s="3"/>
      <c r="G16" s="3"/>
      <c r="H16" s="3"/>
      <c r="I16" s="3"/>
      <c r="J16" s="3"/>
      <c r="K16" s="4">
        <f t="shared" si="0"/>
        <v>0</v>
      </c>
      <c r="L16" s="3"/>
      <c r="M16" s="3"/>
      <c r="N16" s="3"/>
      <c r="O16" s="3"/>
      <c r="P16" s="3"/>
      <c r="Q16" s="4">
        <f t="shared" si="1"/>
        <v>0</v>
      </c>
    </row>
    <row r="17" spans="1:17">
      <c r="A17" s="5">
        <v>12</v>
      </c>
      <c r="B17" s="62" t="s">
        <v>73</v>
      </c>
      <c r="C17" s="3"/>
      <c r="D17" s="6"/>
      <c r="E17" s="3"/>
      <c r="F17" s="3"/>
      <c r="G17" s="3"/>
      <c r="H17" s="3"/>
      <c r="I17" s="3"/>
      <c r="J17" s="3"/>
      <c r="K17" s="4">
        <f t="shared" si="0"/>
        <v>0</v>
      </c>
      <c r="L17" s="3"/>
      <c r="M17" s="3"/>
      <c r="N17" s="3"/>
      <c r="O17" s="3"/>
      <c r="P17" s="3"/>
      <c r="Q17" s="4">
        <f t="shared" si="1"/>
        <v>0</v>
      </c>
    </row>
    <row r="18" spans="1:17">
      <c r="A18" s="5">
        <v>13</v>
      </c>
      <c r="B18" s="62" t="s">
        <v>73</v>
      </c>
      <c r="C18" s="3"/>
      <c r="D18" s="6"/>
      <c r="E18" s="3"/>
      <c r="F18" s="3"/>
      <c r="G18" s="3"/>
      <c r="H18" s="3"/>
      <c r="I18" s="3"/>
      <c r="J18" s="3"/>
      <c r="K18" s="4">
        <f t="shared" si="0"/>
        <v>0</v>
      </c>
      <c r="L18" s="3"/>
      <c r="M18" s="3"/>
      <c r="N18" s="3"/>
      <c r="O18" s="3"/>
      <c r="P18" s="3"/>
      <c r="Q18" s="4">
        <f t="shared" si="1"/>
        <v>0</v>
      </c>
    </row>
    <row r="19" spans="1:17">
      <c r="A19" s="5">
        <v>14</v>
      </c>
      <c r="B19" s="62" t="s">
        <v>73</v>
      </c>
      <c r="C19" s="3"/>
      <c r="D19" s="6"/>
      <c r="E19" s="3"/>
      <c r="F19" s="3"/>
      <c r="G19" s="3"/>
      <c r="H19" s="3"/>
      <c r="I19" s="3"/>
      <c r="J19" s="3"/>
      <c r="K19" s="4">
        <f t="shared" si="0"/>
        <v>0</v>
      </c>
      <c r="L19" s="3"/>
      <c r="M19" s="3"/>
      <c r="N19" s="3"/>
      <c r="O19" s="3"/>
      <c r="P19" s="3"/>
      <c r="Q19" s="4">
        <f t="shared" si="1"/>
        <v>0</v>
      </c>
    </row>
    <row r="20" spans="1:17">
      <c r="A20" s="5">
        <v>15</v>
      </c>
      <c r="B20" s="62" t="s">
        <v>73</v>
      </c>
      <c r="C20" s="3"/>
      <c r="D20" s="6"/>
      <c r="E20" s="3"/>
      <c r="F20" s="3"/>
      <c r="G20" s="3"/>
      <c r="H20" s="3"/>
      <c r="I20" s="3"/>
      <c r="J20" s="3"/>
      <c r="K20" s="4">
        <f t="shared" si="0"/>
        <v>0</v>
      </c>
      <c r="L20" s="3"/>
      <c r="M20" s="3"/>
      <c r="N20" s="3"/>
      <c r="O20" s="3"/>
      <c r="P20" s="3"/>
      <c r="Q20" s="4">
        <f t="shared" si="1"/>
        <v>0</v>
      </c>
    </row>
    <row r="21" spans="1:17" ht="15.75" customHeight="1">
      <c r="A21" s="2">
        <v>16</v>
      </c>
      <c r="B21" s="62" t="s">
        <v>73</v>
      </c>
      <c r="C21" s="3"/>
      <c r="D21" s="7"/>
      <c r="E21" s="3"/>
      <c r="F21" s="3"/>
      <c r="G21" s="3"/>
      <c r="H21" s="3"/>
      <c r="I21" s="3"/>
      <c r="J21" s="3"/>
      <c r="K21" s="4">
        <f t="shared" si="0"/>
        <v>0</v>
      </c>
      <c r="L21" s="3"/>
      <c r="M21" s="3"/>
      <c r="N21" s="3"/>
      <c r="O21" s="3"/>
      <c r="P21" s="3"/>
      <c r="Q21" s="4">
        <f t="shared" si="1"/>
        <v>0</v>
      </c>
    </row>
    <row r="22" spans="1:17" ht="15.75" customHeight="1">
      <c r="A22" s="5">
        <v>17</v>
      </c>
      <c r="B22" s="62" t="s">
        <v>73</v>
      </c>
      <c r="C22" s="3"/>
      <c r="D22" s="7"/>
      <c r="E22" s="3"/>
      <c r="F22" s="3"/>
      <c r="G22" s="3"/>
      <c r="H22" s="3"/>
      <c r="I22" s="3"/>
      <c r="J22" s="3"/>
      <c r="K22" s="4">
        <f t="shared" si="0"/>
        <v>0</v>
      </c>
      <c r="L22" s="3"/>
      <c r="M22" s="3"/>
      <c r="N22" s="3"/>
      <c r="O22" s="3"/>
      <c r="P22" s="3"/>
      <c r="Q22" s="4">
        <f t="shared" si="1"/>
        <v>0</v>
      </c>
    </row>
    <row r="23" spans="1:17" ht="15.75" customHeight="1">
      <c r="A23" s="5">
        <v>18</v>
      </c>
      <c r="B23" s="62" t="s">
        <v>73</v>
      </c>
      <c r="C23" s="3"/>
      <c r="D23" s="7"/>
      <c r="E23" s="3"/>
      <c r="F23" s="3"/>
      <c r="G23" s="3"/>
      <c r="H23" s="3"/>
      <c r="I23" s="3"/>
      <c r="J23" s="3"/>
      <c r="K23" s="4">
        <f t="shared" si="0"/>
        <v>0</v>
      </c>
      <c r="L23" s="3"/>
      <c r="M23" s="3"/>
      <c r="N23" s="3"/>
      <c r="O23" s="3"/>
      <c r="P23" s="3"/>
      <c r="Q23" s="4">
        <f t="shared" si="1"/>
        <v>0</v>
      </c>
    </row>
    <row r="24" spans="1:17" ht="15.75" customHeight="1">
      <c r="A24" s="5">
        <v>19</v>
      </c>
      <c r="B24" s="62" t="s">
        <v>73</v>
      </c>
      <c r="C24" s="3"/>
      <c r="D24" s="7"/>
      <c r="E24" s="3"/>
      <c r="F24" s="3"/>
      <c r="G24" s="3"/>
      <c r="H24" s="3"/>
      <c r="I24" s="3"/>
      <c r="J24" s="3"/>
      <c r="K24" s="4">
        <f t="shared" si="0"/>
        <v>0</v>
      </c>
      <c r="L24" s="3"/>
      <c r="M24" s="3"/>
      <c r="N24" s="3"/>
      <c r="O24" s="3"/>
      <c r="P24" s="3"/>
      <c r="Q24" s="4">
        <f t="shared" si="1"/>
        <v>0</v>
      </c>
    </row>
    <row r="25" spans="1:17" ht="15.75" customHeight="1">
      <c r="A25" s="5">
        <v>20</v>
      </c>
      <c r="B25" s="62" t="s">
        <v>73</v>
      </c>
      <c r="C25" s="3"/>
      <c r="D25" s="7"/>
      <c r="E25" s="3"/>
      <c r="F25" s="3"/>
      <c r="G25" s="3"/>
      <c r="H25" s="3"/>
      <c r="I25" s="3"/>
      <c r="J25" s="3"/>
      <c r="K25" s="4">
        <f t="shared" si="0"/>
        <v>0</v>
      </c>
      <c r="L25" s="3"/>
      <c r="M25" s="3"/>
      <c r="N25" s="3"/>
      <c r="O25" s="3"/>
      <c r="P25" s="3"/>
      <c r="Q25" s="4">
        <f t="shared" si="1"/>
        <v>0</v>
      </c>
    </row>
    <row r="26" spans="1:17" ht="15.75" customHeight="1">
      <c r="A26" s="2">
        <v>21</v>
      </c>
      <c r="B26" s="62" t="s">
        <v>73</v>
      </c>
      <c r="C26" s="3"/>
      <c r="D26" s="7"/>
      <c r="E26" s="3"/>
      <c r="F26" s="3"/>
      <c r="G26" s="3"/>
      <c r="H26" s="3"/>
      <c r="I26" s="3"/>
      <c r="J26" s="3"/>
      <c r="K26" s="4">
        <f t="shared" si="0"/>
        <v>0</v>
      </c>
      <c r="L26" s="3"/>
      <c r="M26" s="3"/>
      <c r="N26" s="3"/>
      <c r="O26" s="3"/>
      <c r="P26" s="3"/>
      <c r="Q26" s="4">
        <f t="shared" si="1"/>
        <v>0</v>
      </c>
    </row>
    <row r="27" spans="1:17" ht="15.75" customHeight="1">
      <c r="A27" s="5">
        <v>22</v>
      </c>
      <c r="B27" s="62" t="s">
        <v>73</v>
      </c>
      <c r="C27" s="3"/>
      <c r="D27" s="7"/>
      <c r="E27" s="3"/>
      <c r="F27" s="3"/>
      <c r="G27" s="3"/>
      <c r="H27" s="3"/>
      <c r="I27" s="3"/>
      <c r="J27" s="3"/>
      <c r="K27" s="4">
        <f t="shared" si="0"/>
        <v>0</v>
      </c>
      <c r="L27" s="3"/>
      <c r="M27" s="3"/>
      <c r="N27" s="3"/>
      <c r="O27" s="3"/>
      <c r="P27" s="3"/>
      <c r="Q27" s="4">
        <f t="shared" si="1"/>
        <v>0</v>
      </c>
    </row>
    <row r="28" spans="1:17" ht="15.75" customHeight="1">
      <c r="A28" s="5">
        <v>23</v>
      </c>
      <c r="B28" s="62" t="s">
        <v>73</v>
      </c>
      <c r="C28" s="3"/>
      <c r="D28" s="8"/>
      <c r="E28" s="3"/>
      <c r="F28" s="3"/>
      <c r="G28" s="3"/>
      <c r="H28" s="3"/>
      <c r="I28" s="3"/>
      <c r="J28" s="3"/>
      <c r="K28" s="4">
        <f t="shared" si="0"/>
        <v>0</v>
      </c>
      <c r="L28" s="3"/>
      <c r="M28" s="3"/>
      <c r="N28" s="3"/>
      <c r="O28" s="3"/>
      <c r="P28" s="3"/>
      <c r="Q28" s="4">
        <f t="shared" si="1"/>
        <v>0</v>
      </c>
    </row>
    <row r="29" spans="1:17" ht="15.75" customHeight="1">
      <c r="A29" s="5">
        <v>24</v>
      </c>
      <c r="B29" s="62" t="s">
        <v>73</v>
      </c>
      <c r="C29" s="3"/>
      <c r="D29" s="8"/>
      <c r="E29" s="3"/>
      <c r="F29" s="3"/>
      <c r="G29" s="3"/>
      <c r="H29" s="3"/>
      <c r="I29" s="3"/>
      <c r="J29" s="3"/>
      <c r="K29" s="4">
        <f t="shared" si="0"/>
        <v>0</v>
      </c>
      <c r="L29" s="3"/>
      <c r="M29" s="3"/>
      <c r="N29" s="3"/>
      <c r="O29" s="3"/>
      <c r="P29" s="3"/>
      <c r="Q29" s="4">
        <f t="shared" si="1"/>
        <v>0</v>
      </c>
    </row>
    <row r="30" spans="1:17" ht="15.75" customHeight="1">
      <c r="A30" s="5">
        <v>25</v>
      </c>
      <c r="B30" s="62" t="s">
        <v>73</v>
      </c>
      <c r="C30" s="3"/>
      <c r="D30" s="8"/>
      <c r="E30" s="3"/>
      <c r="F30" s="3"/>
      <c r="G30" s="3"/>
      <c r="H30" s="3"/>
      <c r="I30" s="3"/>
      <c r="J30" s="3"/>
      <c r="K30" s="4">
        <f t="shared" si="0"/>
        <v>0</v>
      </c>
      <c r="L30" s="3"/>
      <c r="M30" s="3"/>
      <c r="N30" s="3"/>
      <c r="O30" s="3"/>
      <c r="P30" s="3"/>
      <c r="Q30" s="4">
        <f t="shared" si="1"/>
        <v>0</v>
      </c>
    </row>
    <row r="31" spans="1:17" ht="15.75" customHeight="1">
      <c r="A31" s="2">
        <v>26</v>
      </c>
      <c r="B31" s="62" t="s">
        <v>73</v>
      </c>
      <c r="C31" s="3"/>
      <c r="D31" s="8"/>
      <c r="E31" s="3"/>
      <c r="F31" s="3"/>
      <c r="G31" s="3"/>
      <c r="H31" s="3"/>
      <c r="I31" s="3"/>
      <c r="J31" s="3"/>
      <c r="K31" s="4">
        <f t="shared" si="0"/>
        <v>0</v>
      </c>
      <c r="L31" s="3"/>
      <c r="M31" s="3"/>
      <c r="N31" s="3"/>
      <c r="O31" s="3"/>
      <c r="P31" s="3"/>
      <c r="Q31" s="4">
        <f t="shared" si="1"/>
        <v>0</v>
      </c>
    </row>
    <row r="32" spans="1:17" ht="15.75" customHeight="1">
      <c r="A32" s="5">
        <v>27</v>
      </c>
      <c r="B32" s="62" t="s">
        <v>73</v>
      </c>
      <c r="C32" s="3"/>
      <c r="D32" s="7"/>
      <c r="E32" s="3"/>
      <c r="F32" s="3"/>
      <c r="G32" s="3"/>
      <c r="H32" s="3"/>
      <c r="I32" s="3"/>
      <c r="J32" s="3"/>
      <c r="K32" s="4">
        <f t="shared" si="0"/>
        <v>0</v>
      </c>
      <c r="L32" s="3"/>
      <c r="M32" s="3"/>
      <c r="N32" s="3"/>
      <c r="O32" s="3"/>
      <c r="P32" s="3"/>
      <c r="Q32" s="4">
        <f t="shared" si="1"/>
        <v>0</v>
      </c>
    </row>
    <row r="33" spans="1:17" ht="15.75" customHeight="1">
      <c r="A33" s="5">
        <v>28</v>
      </c>
      <c r="B33" s="62" t="s">
        <v>73</v>
      </c>
      <c r="C33" s="3"/>
      <c r="D33" s="8"/>
      <c r="E33" s="3"/>
      <c r="F33" s="3"/>
      <c r="G33" s="3"/>
      <c r="H33" s="3"/>
      <c r="I33" s="3"/>
      <c r="J33" s="3"/>
      <c r="K33" s="4">
        <f t="shared" si="0"/>
        <v>0</v>
      </c>
      <c r="L33" s="3"/>
      <c r="M33" s="3"/>
      <c r="N33" s="3"/>
      <c r="O33" s="3"/>
      <c r="P33" s="3"/>
      <c r="Q33" s="4">
        <f t="shared" si="1"/>
        <v>0</v>
      </c>
    </row>
    <row r="34" spans="1:17" ht="15.75" customHeight="1">
      <c r="A34" s="5">
        <v>29</v>
      </c>
      <c r="B34" s="62" t="s">
        <v>73</v>
      </c>
      <c r="C34" s="3"/>
      <c r="D34" s="8"/>
      <c r="E34" s="3"/>
      <c r="F34" s="3"/>
      <c r="G34" s="3"/>
      <c r="H34" s="3"/>
      <c r="I34" s="3"/>
      <c r="J34" s="3"/>
      <c r="K34" s="4">
        <f t="shared" si="0"/>
        <v>0</v>
      </c>
      <c r="L34" s="3"/>
      <c r="M34" s="3"/>
      <c r="N34" s="3"/>
      <c r="O34" s="3"/>
      <c r="P34" s="3"/>
      <c r="Q34" s="4">
        <f t="shared" si="1"/>
        <v>0</v>
      </c>
    </row>
    <row r="35" spans="1:17" ht="15.75" customHeight="1">
      <c r="A35" s="5">
        <v>30</v>
      </c>
      <c r="B35" s="62" t="s">
        <v>73</v>
      </c>
      <c r="C35" s="3"/>
      <c r="D35" s="8"/>
      <c r="E35" s="3"/>
      <c r="F35" s="3"/>
      <c r="G35" s="3"/>
      <c r="H35" s="3"/>
      <c r="I35" s="3"/>
      <c r="J35" s="3"/>
      <c r="K35" s="4">
        <f t="shared" si="0"/>
        <v>0</v>
      </c>
      <c r="L35" s="3"/>
      <c r="M35" s="3"/>
      <c r="N35" s="3"/>
      <c r="O35" s="3"/>
      <c r="P35" s="3"/>
      <c r="Q35" s="4">
        <f t="shared" si="1"/>
        <v>0</v>
      </c>
    </row>
    <row r="36" spans="1:17" ht="15.75" customHeight="1">
      <c r="A36" s="2">
        <v>31</v>
      </c>
      <c r="B36" s="62" t="s">
        <v>73</v>
      </c>
      <c r="C36" s="3"/>
      <c r="D36" s="8"/>
      <c r="E36" s="3"/>
      <c r="F36" s="3"/>
      <c r="G36" s="3"/>
      <c r="H36" s="3"/>
      <c r="I36" s="3"/>
      <c r="J36" s="3"/>
      <c r="K36" s="4">
        <f t="shared" si="0"/>
        <v>0</v>
      </c>
      <c r="L36" s="3"/>
      <c r="M36" s="3"/>
      <c r="N36" s="3"/>
      <c r="O36" s="3"/>
      <c r="P36" s="3"/>
      <c r="Q36" s="4">
        <f t="shared" si="1"/>
        <v>0</v>
      </c>
    </row>
    <row r="37" spans="1:17" ht="15.75" customHeight="1">
      <c r="A37" s="5">
        <v>32</v>
      </c>
      <c r="B37" s="62" t="s">
        <v>73</v>
      </c>
      <c r="C37" s="3"/>
      <c r="D37" s="8"/>
      <c r="E37" s="3"/>
      <c r="F37" s="3"/>
      <c r="G37" s="3"/>
      <c r="H37" s="3"/>
      <c r="I37" s="3"/>
      <c r="J37" s="3"/>
      <c r="K37" s="4">
        <f t="shared" si="0"/>
        <v>0</v>
      </c>
      <c r="L37" s="3"/>
      <c r="M37" s="3"/>
      <c r="N37" s="3"/>
      <c r="O37" s="3"/>
      <c r="P37" s="3"/>
      <c r="Q37" s="4">
        <f t="shared" si="1"/>
        <v>0</v>
      </c>
    </row>
    <row r="38" spans="1:17" ht="15.75" customHeight="1">
      <c r="A38" s="5">
        <v>33</v>
      </c>
      <c r="B38" s="62" t="s">
        <v>73</v>
      </c>
      <c r="C38" s="3"/>
      <c r="D38" s="8"/>
      <c r="E38" s="3"/>
      <c r="F38" s="3"/>
      <c r="G38" s="3"/>
      <c r="H38" s="3"/>
      <c r="I38" s="3"/>
      <c r="J38" s="3"/>
      <c r="K38" s="4">
        <f t="shared" si="0"/>
        <v>0</v>
      </c>
      <c r="L38" s="3"/>
      <c r="M38" s="3"/>
      <c r="N38" s="3"/>
      <c r="O38" s="3"/>
      <c r="P38" s="3"/>
      <c r="Q38" s="4">
        <f t="shared" si="1"/>
        <v>0</v>
      </c>
    </row>
    <row r="39" spans="1:17" ht="15.75" customHeight="1">
      <c r="A39" s="5">
        <v>34</v>
      </c>
      <c r="B39" s="62" t="s">
        <v>73</v>
      </c>
      <c r="C39" s="3"/>
      <c r="D39" s="8"/>
      <c r="E39" s="3"/>
      <c r="F39" s="3"/>
      <c r="G39" s="3"/>
      <c r="H39" s="3"/>
      <c r="I39" s="3"/>
      <c r="J39" s="3"/>
      <c r="K39" s="4">
        <f t="shared" si="0"/>
        <v>0</v>
      </c>
      <c r="L39" s="3"/>
      <c r="M39" s="3"/>
      <c r="N39" s="3"/>
      <c r="O39" s="3"/>
      <c r="P39" s="3"/>
      <c r="Q39" s="4">
        <f t="shared" si="1"/>
        <v>0</v>
      </c>
    </row>
    <row r="40" spans="1:17" ht="15.75" customHeight="1">
      <c r="A40" s="5">
        <v>35</v>
      </c>
      <c r="B40" s="62" t="s">
        <v>73</v>
      </c>
      <c r="C40" s="3"/>
      <c r="D40" s="8"/>
      <c r="E40" s="3"/>
      <c r="F40" s="3"/>
      <c r="G40" s="3"/>
      <c r="H40" s="3"/>
      <c r="I40" s="3"/>
      <c r="J40" s="3"/>
      <c r="K40" s="4">
        <f t="shared" si="0"/>
        <v>0</v>
      </c>
      <c r="L40" s="3"/>
      <c r="M40" s="3"/>
      <c r="N40" s="3"/>
      <c r="O40" s="3"/>
      <c r="P40" s="3"/>
      <c r="Q40" s="4">
        <f t="shared" si="1"/>
        <v>0</v>
      </c>
    </row>
    <row r="41" spans="1:17" ht="15.75" customHeight="1">
      <c r="A41" s="2">
        <v>36</v>
      </c>
      <c r="B41" s="62" t="s">
        <v>73</v>
      </c>
      <c r="C41" s="3"/>
      <c r="D41" s="8"/>
      <c r="E41" s="3"/>
      <c r="F41" s="3"/>
      <c r="G41" s="3"/>
      <c r="H41" s="3"/>
      <c r="I41" s="3"/>
      <c r="J41" s="3"/>
      <c r="K41" s="4">
        <f t="shared" si="0"/>
        <v>0</v>
      </c>
      <c r="L41" s="3"/>
      <c r="M41" s="3"/>
      <c r="N41" s="3"/>
      <c r="O41" s="3"/>
      <c r="P41" s="3"/>
      <c r="Q41" s="4">
        <f t="shared" si="1"/>
        <v>0</v>
      </c>
    </row>
    <row r="42" spans="1:17" ht="15.75" customHeight="1">
      <c r="A42" s="5">
        <v>37</v>
      </c>
      <c r="B42" s="62" t="s">
        <v>73</v>
      </c>
      <c r="C42" s="3"/>
      <c r="D42" s="8"/>
      <c r="E42" s="3"/>
      <c r="F42" s="3"/>
      <c r="G42" s="3"/>
      <c r="H42" s="3"/>
      <c r="I42" s="3"/>
      <c r="J42" s="3"/>
      <c r="K42" s="4">
        <f t="shared" si="0"/>
        <v>0</v>
      </c>
      <c r="L42" s="3"/>
      <c r="M42" s="3"/>
      <c r="N42" s="3"/>
      <c r="O42" s="3"/>
      <c r="P42" s="3"/>
      <c r="Q42" s="4">
        <f t="shared" si="1"/>
        <v>0</v>
      </c>
    </row>
    <row r="43" spans="1:17" ht="15.75" customHeight="1">
      <c r="A43" s="5">
        <v>38</v>
      </c>
      <c r="B43" s="62" t="s">
        <v>73</v>
      </c>
      <c r="C43" s="3"/>
      <c r="D43" s="8"/>
      <c r="E43" s="3"/>
      <c r="F43" s="3"/>
      <c r="G43" s="3"/>
      <c r="H43" s="3"/>
      <c r="I43" s="3"/>
      <c r="J43" s="3"/>
      <c r="K43" s="4">
        <f t="shared" si="0"/>
        <v>0</v>
      </c>
      <c r="L43" s="3"/>
      <c r="M43" s="3"/>
      <c r="N43" s="3"/>
      <c r="O43" s="3"/>
      <c r="P43" s="3"/>
      <c r="Q43" s="4">
        <f t="shared" si="1"/>
        <v>0</v>
      </c>
    </row>
    <row r="44" spans="1:17" ht="15.75" customHeight="1">
      <c r="A44" s="5">
        <v>39</v>
      </c>
      <c r="B44" s="62" t="s">
        <v>73</v>
      </c>
      <c r="C44" s="3"/>
      <c r="D44" s="8"/>
      <c r="E44" s="3"/>
      <c r="F44" s="3"/>
      <c r="G44" s="3"/>
      <c r="H44" s="3"/>
      <c r="I44" s="3"/>
      <c r="J44" s="3"/>
      <c r="K44" s="4">
        <f t="shared" si="0"/>
        <v>0</v>
      </c>
      <c r="L44" s="3"/>
      <c r="M44" s="3"/>
      <c r="N44" s="3"/>
      <c r="O44" s="3"/>
      <c r="P44" s="3"/>
      <c r="Q44" s="4">
        <f t="shared" si="1"/>
        <v>0</v>
      </c>
    </row>
    <row r="45" spans="1:17" ht="15.75" customHeight="1">
      <c r="A45" s="5">
        <v>40</v>
      </c>
      <c r="B45" s="62" t="s">
        <v>73</v>
      </c>
      <c r="C45" s="3"/>
      <c r="D45" s="8"/>
      <c r="E45" s="3"/>
      <c r="F45" s="3"/>
      <c r="G45" s="3"/>
      <c r="H45" s="3"/>
      <c r="I45" s="3"/>
      <c r="J45" s="3"/>
      <c r="K45" s="4">
        <f t="shared" si="0"/>
        <v>0</v>
      </c>
      <c r="L45" s="3"/>
      <c r="M45" s="3"/>
      <c r="N45" s="3"/>
      <c r="O45" s="3"/>
      <c r="P45" s="3"/>
      <c r="Q45" s="4">
        <f t="shared" si="1"/>
        <v>0</v>
      </c>
    </row>
    <row r="46" spans="1:17" ht="15.75" customHeight="1">
      <c r="A46" s="2">
        <v>41</v>
      </c>
      <c r="B46" s="62" t="s">
        <v>73</v>
      </c>
      <c r="C46" s="3"/>
      <c r="D46" s="8"/>
      <c r="E46" s="3"/>
      <c r="F46" s="3"/>
      <c r="G46" s="3"/>
      <c r="H46" s="3"/>
      <c r="I46" s="3"/>
      <c r="J46" s="3"/>
      <c r="K46" s="4">
        <f t="shared" si="0"/>
        <v>0</v>
      </c>
      <c r="L46" s="3"/>
      <c r="M46" s="3"/>
      <c r="N46" s="3"/>
      <c r="O46" s="3"/>
      <c r="P46" s="3"/>
      <c r="Q46" s="4">
        <f t="shared" si="1"/>
        <v>0</v>
      </c>
    </row>
    <row r="47" spans="1:17" ht="15.75" customHeight="1">
      <c r="A47" s="5">
        <v>42</v>
      </c>
      <c r="B47" s="62" t="s">
        <v>73</v>
      </c>
      <c r="C47" s="3"/>
      <c r="D47" s="8"/>
      <c r="E47" s="3"/>
      <c r="F47" s="3"/>
      <c r="G47" s="3"/>
      <c r="H47" s="3"/>
      <c r="I47" s="3"/>
      <c r="J47" s="3"/>
      <c r="K47" s="4">
        <f t="shared" si="0"/>
        <v>0</v>
      </c>
      <c r="L47" s="3"/>
      <c r="M47" s="3"/>
      <c r="N47" s="3"/>
      <c r="O47" s="3"/>
      <c r="P47" s="3"/>
      <c r="Q47" s="4">
        <f t="shared" si="1"/>
        <v>0</v>
      </c>
    </row>
    <row r="48" spans="1:17" ht="15.75" customHeight="1">
      <c r="A48" s="5">
        <v>43</v>
      </c>
      <c r="B48" s="62" t="s">
        <v>73</v>
      </c>
      <c r="C48" s="3"/>
      <c r="D48" s="8"/>
      <c r="E48" s="3"/>
      <c r="F48" s="3"/>
      <c r="G48" s="3"/>
      <c r="H48" s="3"/>
      <c r="I48" s="3"/>
      <c r="J48" s="3"/>
      <c r="K48" s="4">
        <f t="shared" si="0"/>
        <v>0</v>
      </c>
      <c r="L48" s="3"/>
      <c r="M48" s="3"/>
      <c r="N48" s="3"/>
      <c r="O48" s="3"/>
      <c r="P48" s="3"/>
      <c r="Q48" s="4">
        <f t="shared" si="1"/>
        <v>0</v>
      </c>
    </row>
    <row r="49" spans="1:17" ht="15.75" customHeight="1">
      <c r="A49" s="5">
        <v>44</v>
      </c>
      <c r="B49" s="62" t="s">
        <v>73</v>
      </c>
      <c r="C49" s="3"/>
      <c r="D49" s="8"/>
      <c r="E49" s="3"/>
      <c r="F49" s="3"/>
      <c r="G49" s="3"/>
      <c r="H49" s="3"/>
      <c r="I49" s="3"/>
      <c r="J49" s="3"/>
      <c r="K49" s="4">
        <f t="shared" si="0"/>
        <v>0</v>
      </c>
      <c r="L49" s="3"/>
      <c r="M49" s="3"/>
      <c r="N49" s="3"/>
      <c r="O49" s="3"/>
      <c r="P49" s="3"/>
      <c r="Q49" s="4">
        <f t="shared" si="1"/>
        <v>0</v>
      </c>
    </row>
    <row r="50" spans="1:17" ht="15.75" customHeight="1">
      <c r="A50" s="5">
        <v>45</v>
      </c>
      <c r="B50" s="62" t="s">
        <v>73</v>
      </c>
      <c r="C50" s="3"/>
      <c r="D50" s="8"/>
      <c r="E50" s="3"/>
      <c r="F50" s="3"/>
      <c r="G50" s="3"/>
      <c r="H50" s="3"/>
      <c r="I50" s="3"/>
      <c r="J50" s="3"/>
      <c r="K50" s="4">
        <f t="shared" si="0"/>
        <v>0</v>
      </c>
      <c r="L50" s="3"/>
      <c r="M50" s="3"/>
      <c r="N50" s="3"/>
      <c r="O50" s="3"/>
      <c r="P50" s="3"/>
      <c r="Q50" s="4">
        <f t="shared" si="1"/>
        <v>0</v>
      </c>
    </row>
    <row r="51" spans="1:17" ht="15.75" customHeight="1">
      <c r="A51" s="2">
        <v>46</v>
      </c>
      <c r="B51" s="62" t="s">
        <v>73</v>
      </c>
      <c r="C51" s="3"/>
      <c r="D51" s="8"/>
      <c r="E51" s="3"/>
      <c r="F51" s="3"/>
      <c r="G51" s="3"/>
      <c r="H51" s="3"/>
      <c r="I51" s="3"/>
      <c r="J51" s="3"/>
      <c r="K51" s="4">
        <f t="shared" si="0"/>
        <v>0</v>
      </c>
      <c r="L51" s="3"/>
      <c r="M51" s="3"/>
      <c r="N51" s="3"/>
      <c r="O51" s="3"/>
      <c r="P51" s="3"/>
      <c r="Q51" s="4">
        <f t="shared" si="1"/>
        <v>0</v>
      </c>
    </row>
    <row r="52" spans="1:17" ht="15.75" customHeight="1">
      <c r="A52" s="5">
        <v>47</v>
      </c>
      <c r="B52" s="62" t="s">
        <v>73</v>
      </c>
      <c r="C52" s="3"/>
      <c r="D52" s="8"/>
      <c r="E52" s="3"/>
      <c r="F52" s="3"/>
      <c r="G52" s="3"/>
      <c r="H52" s="3"/>
      <c r="I52" s="3"/>
      <c r="J52" s="3"/>
      <c r="K52" s="4">
        <f t="shared" si="0"/>
        <v>0</v>
      </c>
      <c r="L52" s="3"/>
      <c r="M52" s="3"/>
      <c r="N52" s="3"/>
      <c r="O52" s="3"/>
      <c r="P52" s="3"/>
      <c r="Q52" s="4">
        <f t="shared" si="1"/>
        <v>0</v>
      </c>
    </row>
    <row r="53" spans="1:17" ht="15.75" customHeight="1">
      <c r="A53" s="5">
        <v>48</v>
      </c>
      <c r="B53" s="62" t="s">
        <v>73</v>
      </c>
      <c r="C53" s="3"/>
      <c r="D53" s="8"/>
      <c r="E53" s="3"/>
      <c r="F53" s="3"/>
      <c r="G53" s="3"/>
      <c r="H53" s="3"/>
      <c r="I53" s="3"/>
      <c r="J53" s="3"/>
      <c r="K53" s="4">
        <f t="shared" si="0"/>
        <v>0</v>
      </c>
      <c r="L53" s="3"/>
      <c r="M53" s="3"/>
      <c r="N53" s="3"/>
      <c r="O53" s="3"/>
      <c r="P53" s="3"/>
      <c r="Q53" s="4">
        <f t="shared" si="1"/>
        <v>0</v>
      </c>
    </row>
    <row r="54" spans="1:17" ht="15.75" customHeight="1">
      <c r="A54" s="35" t="s">
        <v>25</v>
      </c>
      <c r="B54" s="36"/>
      <c r="C54" s="36"/>
      <c r="D54" s="37"/>
      <c r="E54" s="9">
        <f t="shared" ref="E54:J54" si="2">SUM(E6:E53)</f>
        <v>0</v>
      </c>
      <c r="F54" s="9">
        <f t="shared" si="2"/>
        <v>0</v>
      </c>
      <c r="G54" s="9">
        <f t="shared" si="2"/>
        <v>0</v>
      </c>
      <c r="H54" s="9">
        <f t="shared" si="2"/>
        <v>0</v>
      </c>
      <c r="I54" s="9">
        <f t="shared" si="2"/>
        <v>0</v>
      </c>
      <c r="J54" s="9">
        <f t="shared" si="2"/>
        <v>0</v>
      </c>
      <c r="K54" s="10">
        <f>SUM(K6:K53)</f>
        <v>0</v>
      </c>
      <c r="L54" s="9">
        <f t="shared" ref="L54:P54" si="3">SUM(L6:L53)</f>
        <v>0</v>
      </c>
      <c r="M54" s="9">
        <f t="shared" si="3"/>
        <v>0</v>
      </c>
      <c r="N54" s="9">
        <f t="shared" si="3"/>
        <v>0</v>
      </c>
      <c r="O54" s="9">
        <f t="shared" si="3"/>
        <v>0</v>
      </c>
      <c r="P54" s="9">
        <f t="shared" si="3"/>
        <v>0</v>
      </c>
      <c r="Q54" s="10">
        <f>SUM(L54:P54)</f>
        <v>0</v>
      </c>
    </row>
    <row r="55" spans="1:17" ht="15.75" customHeight="1">
      <c r="A55" s="11">
        <v>1</v>
      </c>
      <c r="B55" s="62" t="s">
        <v>74</v>
      </c>
      <c r="C55" s="3"/>
      <c r="D55" s="3"/>
      <c r="E55" s="3"/>
      <c r="F55" s="3"/>
      <c r="G55" s="3"/>
      <c r="H55" s="3"/>
      <c r="I55" s="3"/>
      <c r="J55" s="3"/>
      <c r="K55" s="4">
        <f t="shared" si="0"/>
        <v>0</v>
      </c>
      <c r="L55" s="3"/>
      <c r="M55" s="3"/>
      <c r="N55" s="5"/>
      <c r="O55" s="5"/>
      <c r="P55" s="5"/>
      <c r="Q55" s="4">
        <f t="shared" si="1"/>
        <v>0</v>
      </c>
    </row>
    <row r="56" spans="1:17" ht="15.75" customHeight="1">
      <c r="A56" s="2">
        <v>2</v>
      </c>
      <c r="B56" s="62" t="s">
        <v>74</v>
      </c>
      <c r="C56" s="3"/>
      <c r="D56" s="3"/>
      <c r="E56" s="3"/>
      <c r="F56" s="3"/>
      <c r="G56" s="3"/>
      <c r="H56" s="3"/>
      <c r="I56" s="3"/>
      <c r="J56" s="3"/>
      <c r="K56" s="4">
        <f t="shared" si="0"/>
        <v>0</v>
      </c>
      <c r="L56" s="3"/>
      <c r="M56" s="3"/>
      <c r="N56" s="5"/>
      <c r="O56" s="5"/>
      <c r="P56" s="5"/>
      <c r="Q56" s="4">
        <f t="shared" si="1"/>
        <v>0</v>
      </c>
    </row>
    <row r="57" spans="1:17" ht="15.75" customHeight="1">
      <c r="A57" s="2">
        <v>3</v>
      </c>
      <c r="B57" s="62" t="s">
        <v>74</v>
      </c>
      <c r="C57" s="3"/>
      <c r="D57" s="3"/>
      <c r="E57" s="3"/>
      <c r="F57" s="3"/>
      <c r="G57" s="3"/>
      <c r="H57" s="3"/>
      <c r="I57" s="3"/>
      <c r="J57" s="3"/>
      <c r="K57" s="4">
        <f t="shared" si="0"/>
        <v>0</v>
      </c>
      <c r="L57" s="3"/>
      <c r="M57" s="3"/>
      <c r="N57" s="5"/>
      <c r="O57" s="5"/>
      <c r="P57" s="5"/>
      <c r="Q57" s="4">
        <f t="shared" si="1"/>
        <v>0</v>
      </c>
    </row>
    <row r="58" spans="1:17" ht="15.75" customHeight="1">
      <c r="A58" s="11">
        <v>4</v>
      </c>
      <c r="B58" s="62" t="s">
        <v>74</v>
      </c>
      <c r="C58" s="3"/>
      <c r="D58" s="3"/>
      <c r="E58" s="3"/>
      <c r="F58" s="3"/>
      <c r="G58" s="3"/>
      <c r="H58" s="3"/>
      <c r="I58" s="3"/>
      <c r="J58" s="3"/>
      <c r="K58" s="4">
        <f t="shared" si="0"/>
        <v>0</v>
      </c>
      <c r="L58" s="3"/>
      <c r="M58" s="3"/>
      <c r="N58" s="5"/>
      <c r="O58" s="5"/>
      <c r="P58" s="5"/>
      <c r="Q58" s="4">
        <f t="shared" si="1"/>
        <v>0</v>
      </c>
    </row>
    <row r="59" spans="1:17" ht="15.75" customHeight="1">
      <c r="A59" s="11">
        <v>5</v>
      </c>
      <c r="B59" s="62" t="s">
        <v>74</v>
      </c>
      <c r="C59" s="3"/>
      <c r="D59" s="3"/>
      <c r="E59" s="3"/>
      <c r="F59" s="3"/>
      <c r="G59" s="3"/>
      <c r="H59" s="3"/>
      <c r="I59" s="3"/>
      <c r="J59" s="3"/>
      <c r="K59" s="4">
        <f t="shared" si="0"/>
        <v>0</v>
      </c>
      <c r="L59" s="3"/>
      <c r="M59" s="3"/>
      <c r="N59" s="3"/>
      <c r="O59" s="3"/>
      <c r="P59" s="3"/>
      <c r="Q59" s="4">
        <f t="shared" si="1"/>
        <v>0</v>
      </c>
    </row>
    <row r="60" spans="1:17" ht="15.75" customHeight="1">
      <c r="A60" s="2">
        <v>6</v>
      </c>
      <c r="B60" s="62" t="s">
        <v>74</v>
      </c>
      <c r="C60" s="3"/>
      <c r="D60" s="3"/>
      <c r="E60" s="3"/>
      <c r="F60" s="3"/>
      <c r="G60" s="3"/>
      <c r="H60" s="3"/>
      <c r="I60" s="3"/>
      <c r="J60" s="3"/>
      <c r="K60" s="4">
        <f t="shared" si="0"/>
        <v>0</v>
      </c>
      <c r="L60" s="3"/>
      <c r="M60" s="3"/>
      <c r="N60" s="3"/>
      <c r="O60" s="3"/>
      <c r="P60" s="3"/>
      <c r="Q60" s="4">
        <f t="shared" si="1"/>
        <v>0</v>
      </c>
    </row>
    <row r="61" spans="1:17" ht="15.75" customHeight="1">
      <c r="A61" s="2">
        <v>7</v>
      </c>
      <c r="B61" s="62" t="s">
        <v>74</v>
      </c>
      <c r="C61" s="3"/>
      <c r="D61" s="3"/>
      <c r="E61" s="3"/>
      <c r="F61" s="3"/>
      <c r="G61" s="3"/>
      <c r="H61" s="3"/>
      <c r="I61" s="3"/>
      <c r="J61" s="3"/>
      <c r="K61" s="4">
        <f t="shared" si="0"/>
        <v>0</v>
      </c>
      <c r="L61" s="3"/>
      <c r="M61" s="3"/>
      <c r="N61" s="3"/>
      <c r="O61" s="3"/>
      <c r="P61" s="3"/>
      <c r="Q61" s="4">
        <f t="shared" si="1"/>
        <v>0</v>
      </c>
    </row>
    <row r="62" spans="1:17" ht="15.75" customHeight="1">
      <c r="A62" s="11">
        <v>8</v>
      </c>
      <c r="B62" s="62" t="s">
        <v>74</v>
      </c>
      <c r="C62" s="3"/>
      <c r="D62" s="3"/>
      <c r="E62" s="3"/>
      <c r="F62" s="3"/>
      <c r="G62" s="3"/>
      <c r="H62" s="3"/>
      <c r="I62" s="3"/>
      <c r="J62" s="3"/>
      <c r="K62" s="4">
        <f t="shared" si="0"/>
        <v>0</v>
      </c>
      <c r="L62" s="3"/>
      <c r="M62" s="3"/>
      <c r="N62" s="3"/>
      <c r="O62" s="3"/>
      <c r="P62" s="3"/>
      <c r="Q62" s="4">
        <f t="shared" si="1"/>
        <v>0</v>
      </c>
    </row>
    <row r="63" spans="1:17" ht="15.75" customHeight="1">
      <c r="A63" s="11">
        <v>9</v>
      </c>
      <c r="B63" s="62" t="s">
        <v>74</v>
      </c>
      <c r="C63" s="3"/>
      <c r="D63" s="3"/>
      <c r="E63" s="3"/>
      <c r="F63" s="3"/>
      <c r="G63" s="3"/>
      <c r="H63" s="3"/>
      <c r="I63" s="3"/>
      <c r="J63" s="3"/>
      <c r="K63" s="4">
        <f t="shared" si="0"/>
        <v>0</v>
      </c>
      <c r="L63" s="3"/>
      <c r="M63" s="3"/>
      <c r="N63" s="3"/>
      <c r="O63" s="3"/>
      <c r="P63" s="3"/>
      <c r="Q63" s="4">
        <f t="shared" si="1"/>
        <v>0</v>
      </c>
    </row>
    <row r="64" spans="1:17" ht="15.75" customHeight="1">
      <c r="A64" s="2">
        <v>10</v>
      </c>
      <c r="B64" s="62" t="s">
        <v>74</v>
      </c>
      <c r="C64" s="3"/>
      <c r="D64" s="6"/>
      <c r="E64" s="3"/>
      <c r="F64" s="3"/>
      <c r="G64" s="3"/>
      <c r="H64" s="3"/>
      <c r="I64" s="3"/>
      <c r="J64" s="3"/>
      <c r="K64" s="4">
        <f t="shared" si="0"/>
        <v>0</v>
      </c>
      <c r="L64" s="3"/>
      <c r="M64" s="3"/>
      <c r="N64" s="3"/>
      <c r="O64" s="3"/>
      <c r="P64" s="3"/>
      <c r="Q64" s="4">
        <f t="shared" si="1"/>
        <v>0</v>
      </c>
    </row>
    <row r="65" spans="1:19" ht="15.75" customHeight="1">
      <c r="A65" s="2">
        <v>11</v>
      </c>
      <c r="B65" s="62" t="s">
        <v>74</v>
      </c>
      <c r="C65" s="3"/>
      <c r="D65" s="3"/>
      <c r="E65" s="3"/>
      <c r="F65" s="3"/>
      <c r="G65" s="3"/>
      <c r="H65" s="3"/>
      <c r="I65" s="3"/>
      <c r="J65" s="3"/>
      <c r="K65" s="4">
        <f t="shared" si="0"/>
        <v>0</v>
      </c>
      <c r="L65" s="3"/>
      <c r="M65" s="3"/>
      <c r="N65" s="3"/>
      <c r="O65" s="3"/>
      <c r="P65" s="3"/>
      <c r="Q65" s="4">
        <f t="shared" si="1"/>
        <v>0</v>
      </c>
    </row>
    <row r="66" spans="1:19" ht="15.75" customHeight="1">
      <c r="A66" s="11">
        <v>12</v>
      </c>
      <c r="B66" s="62" t="s">
        <v>74</v>
      </c>
      <c r="C66" s="3"/>
      <c r="D66" s="3"/>
      <c r="E66" s="3"/>
      <c r="F66" s="3"/>
      <c r="G66" s="3"/>
      <c r="H66" s="3"/>
      <c r="I66" s="3"/>
      <c r="J66" s="3"/>
      <c r="K66" s="4">
        <f t="shared" si="0"/>
        <v>0</v>
      </c>
      <c r="L66" s="3"/>
      <c r="M66" s="3"/>
      <c r="N66" s="3"/>
      <c r="O66" s="3"/>
      <c r="P66" s="3"/>
      <c r="Q66" s="4">
        <f t="shared" si="1"/>
        <v>0</v>
      </c>
    </row>
    <row r="67" spans="1:19" ht="15.75" customHeight="1">
      <c r="A67" s="11">
        <v>13</v>
      </c>
      <c r="B67" s="62" t="s">
        <v>74</v>
      </c>
      <c r="C67" s="3"/>
      <c r="D67" s="3"/>
      <c r="E67" s="3"/>
      <c r="F67" s="3"/>
      <c r="G67" s="3"/>
      <c r="H67" s="3"/>
      <c r="I67" s="3"/>
      <c r="J67" s="3"/>
      <c r="K67" s="4">
        <f t="shared" si="0"/>
        <v>0</v>
      </c>
      <c r="L67" s="3"/>
      <c r="M67" s="3"/>
      <c r="N67" s="3"/>
      <c r="O67" s="3"/>
      <c r="P67" s="3"/>
      <c r="Q67" s="4">
        <f t="shared" si="1"/>
        <v>0</v>
      </c>
    </row>
    <row r="68" spans="1:19" ht="15.75" customHeight="1">
      <c r="A68" s="2">
        <v>14</v>
      </c>
      <c r="B68" s="62" t="s">
        <v>74</v>
      </c>
      <c r="C68" s="3"/>
      <c r="D68" s="3"/>
      <c r="E68" s="3"/>
      <c r="F68" s="3"/>
      <c r="G68" s="3"/>
      <c r="H68" s="3"/>
      <c r="I68" s="3"/>
      <c r="J68" s="3"/>
      <c r="K68" s="4">
        <f t="shared" si="0"/>
        <v>0</v>
      </c>
      <c r="L68" s="3"/>
      <c r="M68" s="3"/>
      <c r="N68" s="3"/>
      <c r="O68" s="3"/>
      <c r="P68" s="3"/>
      <c r="Q68" s="4">
        <f t="shared" si="1"/>
        <v>0</v>
      </c>
    </row>
    <row r="69" spans="1:19" ht="15.75" customHeight="1">
      <c r="A69" s="2">
        <v>15</v>
      </c>
      <c r="B69" s="62" t="s">
        <v>74</v>
      </c>
      <c r="C69" s="3"/>
      <c r="D69" s="3"/>
      <c r="E69" s="3"/>
      <c r="F69" s="3"/>
      <c r="G69" s="3"/>
      <c r="H69" s="3"/>
      <c r="I69" s="3"/>
      <c r="J69" s="3"/>
      <c r="K69" s="4">
        <f t="shared" si="0"/>
        <v>0</v>
      </c>
      <c r="L69" s="3"/>
      <c r="M69" s="3"/>
      <c r="N69" s="3"/>
      <c r="O69" s="3"/>
      <c r="P69" s="3"/>
      <c r="Q69" s="4">
        <f t="shared" si="1"/>
        <v>0</v>
      </c>
    </row>
    <row r="70" spans="1:19" ht="15.75" customHeight="1">
      <c r="A70" s="11">
        <v>16</v>
      </c>
      <c r="B70" s="62" t="s">
        <v>74</v>
      </c>
      <c r="C70" s="3"/>
      <c r="D70" s="3"/>
      <c r="E70" s="3"/>
      <c r="F70" s="3"/>
      <c r="G70" s="3"/>
      <c r="H70" s="3"/>
      <c r="I70" s="3"/>
      <c r="J70" s="3"/>
      <c r="K70" s="4">
        <f t="shared" si="0"/>
        <v>0</v>
      </c>
      <c r="L70" s="3"/>
      <c r="M70" s="3"/>
      <c r="N70" s="3"/>
      <c r="O70" s="3"/>
      <c r="P70" s="3"/>
      <c r="Q70" s="4">
        <f t="shared" si="1"/>
        <v>0</v>
      </c>
    </row>
    <row r="71" spans="1:19" ht="15.75" customHeight="1">
      <c r="A71" s="11">
        <v>17</v>
      </c>
      <c r="B71" s="62" t="s">
        <v>74</v>
      </c>
      <c r="C71" s="3"/>
      <c r="D71" s="3"/>
      <c r="E71" s="3"/>
      <c r="F71" s="3"/>
      <c r="G71" s="3"/>
      <c r="H71" s="3"/>
      <c r="I71" s="3"/>
      <c r="J71" s="3"/>
      <c r="K71" s="4">
        <f t="shared" si="0"/>
        <v>0</v>
      </c>
      <c r="L71" s="3"/>
      <c r="M71" s="3"/>
      <c r="N71" s="3"/>
      <c r="O71" s="3"/>
      <c r="P71" s="3"/>
      <c r="Q71" s="4">
        <f t="shared" si="1"/>
        <v>0</v>
      </c>
    </row>
    <row r="72" spans="1:19" ht="15.75" customHeight="1">
      <c r="A72" s="2">
        <v>18</v>
      </c>
      <c r="B72" s="62" t="s">
        <v>74</v>
      </c>
      <c r="C72" s="3"/>
      <c r="D72" s="3"/>
      <c r="E72" s="3"/>
      <c r="F72" s="3"/>
      <c r="G72" s="3"/>
      <c r="H72" s="3"/>
      <c r="I72" s="3"/>
      <c r="J72" s="3"/>
      <c r="K72" s="4">
        <f t="shared" si="0"/>
        <v>0</v>
      </c>
      <c r="L72" s="3"/>
      <c r="M72" s="3"/>
      <c r="N72" s="3"/>
      <c r="O72" s="3"/>
      <c r="P72" s="3"/>
      <c r="Q72" s="4">
        <f t="shared" si="1"/>
        <v>0</v>
      </c>
    </row>
    <row r="73" spans="1:19" ht="15.75" customHeight="1">
      <c r="A73" s="2">
        <v>19</v>
      </c>
      <c r="B73" s="62" t="s">
        <v>74</v>
      </c>
      <c r="C73" s="3"/>
      <c r="D73" s="3"/>
      <c r="E73" s="3"/>
      <c r="F73" s="3"/>
      <c r="G73" s="3"/>
      <c r="H73" s="3"/>
      <c r="I73" s="3"/>
      <c r="J73" s="3"/>
      <c r="K73" s="4">
        <f t="shared" si="0"/>
        <v>0</v>
      </c>
      <c r="L73" s="3"/>
      <c r="M73" s="3"/>
      <c r="N73" s="3"/>
      <c r="O73" s="3"/>
      <c r="P73" s="3"/>
      <c r="Q73" s="4">
        <f t="shared" si="1"/>
        <v>0</v>
      </c>
    </row>
    <row r="74" spans="1:19" ht="15.75" customHeight="1">
      <c r="A74" s="11">
        <v>20</v>
      </c>
      <c r="B74" s="62" t="s">
        <v>74</v>
      </c>
      <c r="C74" s="3"/>
      <c r="D74" s="3"/>
      <c r="E74" s="3"/>
      <c r="F74" s="3"/>
      <c r="G74" s="3"/>
      <c r="H74" s="3"/>
      <c r="I74" s="3"/>
      <c r="J74" s="3"/>
      <c r="K74" s="4">
        <f t="shared" si="0"/>
        <v>0</v>
      </c>
      <c r="L74" s="3"/>
      <c r="M74" s="3"/>
      <c r="N74" s="3"/>
      <c r="O74" s="3"/>
      <c r="P74" s="3"/>
      <c r="Q74" s="4">
        <f t="shared" si="1"/>
        <v>0</v>
      </c>
    </row>
    <row r="75" spans="1:19" ht="15.75" customHeight="1">
      <c r="A75" s="11">
        <v>21</v>
      </c>
      <c r="B75" s="62" t="s">
        <v>74</v>
      </c>
      <c r="C75" s="3"/>
      <c r="D75" s="3"/>
      <c r="E75" s="3"/>
      <c r="F75" s="3"/>
      <c r="G75" s="3"/>
      <c r="H75" s="3"/>
      <c r="I75" s="3"/>
      <c r="J75" s="3"/>
      <c r="K75" s="4">
        <f t="shared" si="0"/>
        <v>0</v>
      </c>
      <c r="L75" s="3"/>
      <c r="M75" s="3"/>
      <c r="N75" s="3"/>
      <c r="O75" s="3"/>
      <c r="P75" s="3"/>
      <c r="Q75" s="4">
        <f t="shared" si="1"/>
        <v>0</v>
      </c>
    </row>
    <row r="76" spans="1:19" ht="15.75" customHeight="1">
      <c r="A76" s="2">
        <v>22</v>
      </c>
      <c r="B76" s="62" t="s">
        <v>74</v>
      </c>
      <c r="C76" s="3"/>
      <c r="D76" s="3"/>
      <c r="E76" s="3"/>
      <c r="F76" s="3"/>
      <c r="G76" s="3"/>
      <c r="H76" s="3"/>
      <c r="I76" s="3"/>
      <c r="J76" s="3"/>
      <c r="K76" s="4">
        <f t="shared" si="0"/>
        <v>0</v>
      </c>
      <c r="L76" s="3"/>
      <c r="M76" s="3"/>
      <c r="N76" s="3"/>
      <c r="O76" s="3"/>
      <c r="P76" s="3"/>
      <c r="Q76" s="4">
        <f t="shared" si="1"/>
        <v>0</v>
      </c>
    </row>
    <row r="77" spans="1:19" ht="15.75" customHeight="1">
      <c r="A77" s="2">
        <v>23</v>
      </c>
      <c r="B77" s="62" t="s">
        <v>74</v>
      </c>
      <c r="C77" s="3"/>
      <c r="D77" s="3"/>
      <c r="E77" s="3"/>
      <c r="F77" s="3"/>
      <c r="G77" s="3"/>
      <c r="H77" s="3"/>
      <c r="I77" s="3"/>
      <c r="J77" s="3"/>
      <c r="K77" s="4">
        <f t="shared" si="0"/>
        <v>0</v>
      </c>
      <c r="L77" s="3"/>
      <c r="M77" s="3"/>
      <c r="N77" s="3"/>
      <c r="O77" s="3"/>
      <c r="P77" s="3"/>
      <c r="Q77" s="4">
        <f t="shared" si="1"/>
        <v>0</v>
      </c>
    </row>
    <row r="78" spans="1:19" ht="15.75" customHeight="1">
      <c r="A78" s="11">
        <v>24</v>
      </c>
      <c r="B78" s="62" t="s">
        <v>74</v>
      </c>
      <c r="C78" s="3"/>
      <c r="D78" s="3"/>
      <c r="E78" s="3"/>
      <c r="F78" s="3"/>
      <c r="G78" s="3"/>
      <c r="H78" s="3"/>
      <c r="I78" s="3"/>
      <c r="J78" s="3"/>
      <c r="K78" s="4">
        <f t="shared" si="0"/>
        <v>0</v>
      </c>
      <c r="L78" s="3"/>
      <c r="M78" s="3"/>
      <c r="N78" s="3"/>
      <c r="O78" s="3"/>
      <c r="P78" s="3"/>
      <c r="Q78" s="4">
        <f t="shared" si="1"/>
        <v>0</v>
      </c>
    </row>
    <row r="79" spans="1:19" ht="15.75" customHeight="1">
      <c r="A79" s="11">
        <v>25</v>
      </c>
      <c r="B79" s="62" t="s">
        <v>74</v>
      </c>
      <c r="C79" s="3"/>
      <c r="D79" s="3"/>
      <c r="E79" s="3"/>
      <c r="F79" s="3"/>
      <c r="G79" s="3"/>
      <c r="H79" s="3"/>
      <c r="I79" s="3"/>
      <c r="J79" s="3"/>
      <c r="K79" s="4">
        <f t="shared" si="0"/>
        <v>0</v>
      </c>
      <c r="L79" s="3"/>
      <c r="M79" s="3"/>
      <c r="N79" s="3"/>
      <c r="O79" s="3"/>
      <c r="P79" s="3"/>
      <c r="Q79" s="4">
        <f t="shared" si="1"/>
        <v>0</v>
      </c>
    </row>
    <row r="80" spans="1:19" ht="15.75" customHeight="1">
      <c r="A80" s="2">
        <v>26</v>
      </c>
      <c r="B80" s="62" t="s">
        <v>74</v>
      </c>
      <c r="C80" s="3"/>
      <c r="D80" s="3"/>
      <c r="E80" s="3"/>
      <c r="F80" s="3"/>
      <c r="G80" s="3"/>
      <c r="H80" s="3"/>
      <c r="I80" s="3"/>
      <c r="J80" s="3"/>
      <c r="K80" s="4">
        <f t="shared" si="0"/>
        <v>0</v>
      </c>
      <c r="L80" s="3"/>
      <c r="M80" s="3"/>
      <c r="N80" s="3"/>
      <c r="O80" s="3"/>
      <c r="P80" s="3"/>
      <c r="Q80" s="4">
        <f t="shared" si="1"/>
        <v>0</v>
      </c>
      <c r="S80" s="12"/>
    </row>
    <row r="81" spans="1:19" ht="15.75" customHeight="1">
      <c r="A81" s="2">
        <v>27</v>
      </c>
      <c r="B81" s="62" t="s">
        <v>74</v>
      </c>
      <c r="C81" s="3"/>
      <c r="D81" s="3"/>
      <c r="E81" s="3"/>
      <c r="F81" s="3"/>
      <c r="G81" s="3"/>
      <c r="H81" s="3"/>
      <c r="I81" s="3"/>
      <c r="J81" s="3"/>
      <c r="K81" s="4">
        <f t="shared" si="0"/>
        <v>0</v>
      </c>
      <c r="L81" s="3"/>
      <c r="M81" s="3"/>
      <c r="N81" s="3"/>
      <c r="O81" s="3"/>
      <c r="P81" s="3"/>
      <c r="Q81" s="4">
        <f t="shared" si="1"/>
        <v>0</v>
      </c>
      <c r="S81" s="12"/>
    </row>
    <row r="82" spans="1:19" ht="15.75" customHeight="1">
      <c r="A82" s="11">
        <v>28</v>
      </c>
      <c r="B82" s="62" t="s">
        <v>74</v>
      </c>
      <c r="C82" s="3"/>
      <c r="D82" s="3"/>
      <c r="E82" s="3"/>
      <c r="F82" s="3"/>
      <c r="G82" s="3"/>
      <c r="H82" s="3"/>
      <c r="I82" s="3"/>
      <c r="J82" s="3"/>
      <c r="K82" s="4">
        <f t="shared" si="0"/>
        <v>0</v>
      </c>
      <c r="L82" s="3"/>
      <c r="M82" s="3"/>
      <c r="N82" s="3"/>
      <c r="O82" s="3"/>
      <c r="P82" s="3"/>
      <c r="Q82" s="4">
        <f t="shared" si="1"/>
        <v>0</v>
      </c>
    </row>
    <row r="83" spans="1:19" ht="15.75" customHeight="1">
      <c r="A83" s="11">
        <v>29</v>
      </c>
      <c r="B83" s="62" t="s">
        <v>74</v>
      </c>
      <c r="C83" s="3"/>
      <c r="D83" s="3"/>
      <c r="E83" s="3"/>
      <c r="F83" s="3"/>
      <c r="G83" s="3"/>
      <c r="H83" s="3"/>
      <c r="I83" s="3"/>
      <c r="J83" s="3"/>
      <c r="K83" s="4">
        <f t="shared" si="0"/>
        <v>0</v>
      </c>
      <c r="L83" s="3"/>
      <c r="M83" s="3"/>
      <c r="N83" s="3"/>
      <c r="O83" s="3"/>
      <c r="P83" s="3"/>
      <c r="Q83" s="4">
        <f t="shared" si="1"/>
        <v>0</v>
      </c>
    </row>
    <row r="84" spans="1:19" ht="15.75" customHeight="1">
      <c r="A84" s="2">
        <v>30</v>
      </c>
      <c r="B84" s="62" t="s">
        <v>74</v>
      </c>
      <c r="C84" s="3"/>
      <c r="D84" s="3"/>
      <c r="E84" s="3"/>
      <c r="F84" s="3"/>
      <c r="G84" s="3"/>
      <c r="H84" s="3"/>
      <c r="I84" s="3"/>
      <c r="J84" s="3"/>
      <c r="K84" s="4">
        <f t="shared" si="0"/>
        <v>0</v>
      </c>
      <c r="L84" s="3"/>
      <c r="M84" s="5"/>
      <c r="N84" s="5"/>
      <c r="O84" s="5"/>
      <c r="P84" s="5"/>
      <c r="Q84" s="4">
        <f t="shared" si="1"/>
        <v>0</v>
      </c>
    </row>
    <row r="85" spans="1:19" ht="15.75" customHeight="1">
      <c r="A85" s="2">
        <v>31</v>
      </c>
      <c r="B85" s="62" t="s">
        <v>74</v>
      </c>
      <c r="C85" s="3"/>
      <c r="D85" s="3"/>
      <c r="E85" s="3"/>
      <c r="F85" s="3"/>
      <c r="G85" s="3"/>
      <c r="H85" s="3"/>
      <c r="I85" s="3"/>
      <c r="J85" s="3"/>
      <c r="K85" s="4">
        <f t="shared" si="0"/>
        <v>0</v>
      </c>
      <c r="L85" s="3"/>
      <c r="M85" s="5"/>
      <c r="N85" s="5"/>
      <c r="O85" s="5"/>
      <c r="P85" s="5"/>
      <c r="Q85" s="4">
        <f t="shared" si="1"/>
        <v>0</v>
      </c>
    </row>
    <row r="86" spans="1:19" ht="15.75" customHeight="1">
      <c r="A86" s="11">
        <v>32</v>
      </c>
      <c r="B86" s="62" t="s">
        <v>74</v>
      </c>
      <c r="C86" s="3"/>
      <c r="D86" s="3"/>
      <c r="E86" s="3"/>
      <c r="F86" s="3"/>
      <c r="G86" s="3"/>
      <c r="H86" s="3"/>
      <c r="I86" s="3"/>
      <c r="J86" s="3"/>
      <c r="K86" s="4">
        <f t="shared" si="0"/>
        <v>0</v>
      </c>
      <c r="L86" s="3"/>
      <c r="M86" s="5"/>
      <c r="N86" s="5"/>
      <c r="O86" s="5"/>
      <c r="P86" s="5"/>
      <c r="Q86" s="4">
        <f t="shared" si="1"/>
        <v>0</v>
      </c>
    </row>
    <row r="87" spans="1:19" ht="15.75" customHeight="1">
      <c r="A87" s="11">
        <v>33</v>
      </c>
      <c r="B87" s="62" t="s">
        <v>74</v>
      </c>
      <c r="C87" s="3"/>
      <c r="D87" s="3"/>
      <c r="E87" s="3"/>
      <c r="F87" s="3"/>
      <c r="G87" s="3"/>
      <c r="H87" s="3"/>
      <c r="I87" s="3"/>
      <c r="J87" s="3"/>
      <c r="K87" s="4">
        <f t="shared" si="0"/>
        <v>0</v>
      </c>
      <c r="L87" s="3"/>
      <c r="M87" s="5"/>
      <c r="N87" s="5"/>
      <c r="O87" s="5"/>
      <c r="P87" s="5"/>
      <c r="Q87" s="4">
        <f t="shared" si="1"/>
        <v>0</v>
      </c>
    </row>
    <row r="88" spans="1:19" ht="15.75" customHeight="1">
      <c r="A88" s="2">
        <v>34</v>
      </c>
      <c r="B88" s="62" t="s">
        <v>74</v>
      </c>
      <c r="C88" s="3"/>
      <c r="D88" s="3"/>
      <c r="E88" s="3"/>
      <c r="F88" s="3"/>
      <c r="G88" s="3"/>
      <c r="H88" s="3"/>
      <c r="I88" s="3"/>
      <c r="J88" s="3"/>
      <c r="K88" s="4">
        <f t="shared" si="0"/>
        <v>0</v>
      </c>
      <c r="L88" s="3"/>
      <c r="M88" s="5"/>
      <c r="N88" s="5"/>
      <c r="O88" s="5"/>
      <c r="P88" s="5"/>
      <c r="Q88" s="4">
        <f t="shared" si="1"/>
        <v>0</v>
      </c>
    </row>
    <row r="89" spans="1:19" ht="15.75" customHeight="1">
      <c r="A89" s="2">
        <v>35</v>
      </c>
      <c r="B89" s="62" t="s">
        <v>74</v>
      </c>
      <c r="C89" s="3"/>
      <c r="D89" s="3"/>
      <c r="E89" s="3"/>
      <c r="F89" s="3"/>
      <c r="G89" s="3"/>
      <c r="H89" s="3"/>
      <c r="I89" s="3"/>
      <c r="J89" s="3"/>
      <c r="K89" s="4">
        <f t="shared" si="0"/>
        <v>0</v>
      </c>
      <c r="L89" s="3"/>
      <c r="M89" s="5"/>
      <c r="N89" s="5"/>
      <c r="O89" s="5"/>
      <c r="P89" s="5"/>
      <c r="Q89" s="4">
        <f t="shared" si="1"/>
        <v>0</v>
      </c>
    </row>
    <row r="90" spans="1:19" ht="15.75" customHeight="1">
      <c r="A90" s="11">
        <v>36</v>
      </c>
      <c r="B90" s="62" t="s">
        <v>74</v>
      </c>
      <c r="C90" s="3"/>
      <c r="D90" s="3"/>
      <c r="E90" s="3"/>
      <c r="F90" s="3"/>
      <c r="G90" s="3"/>
      <c r="H90" s="3"/>
      <c r="I90" s="3"/>
      <c r="J90" s="3"/>
      <c r="K90" s="4">
        <f t="shared" si="0"/>
        <v>0</v>
      </c>
      <c r="L90" s="3"/>
      <c r="M90" s="5"/>
      <c r="N90" s="5"/>
      <c r="O90" s="5"/>
      <c r="P90" s="5"/>
      <c r="Q90" s="4">
        <f t="shared" si="1"/>
        <v>0</v>
      </c>
    </row>
    <row r="91" spans="1:19" ht="15.75" customHeight="1">
      <c r="A91" s="11">
        <v>37</v>
      </c>
      <c r="B91" s="62" t="s">
        <v>74</v>
      </c>
      <c r="C91" s="3"/>
      <c r="D91" s="3"/>
      <c r="E91" s="3"/>
      <c r="F91" s="3"/>
      <c r="G91" s="3"/>
      <c r="H91" s="3"/>
      <c r="I91" s="3"/>
      <c r="J91" s="3"/>
      <c r="K91" s="4">
        <f t="shared" si="0"/>
        <v>0</v>
      </c>
      <c r="L91" s="3"/>
      <c r="M91" s="5"/>
      <c r="N91" s="5"/>
      <c r="O91" s="5"/>
      <c r="P91" s="5"/>
      <c r="Q91" s="4">
        <f t="shared" si="1"/>
        <v>0</v>
      </c>
    </row>
    <row r="92" spans="1:19" ht="15.75" customHeight="1">
      <c r="A92" s="2">
        <v>38</v>
      </c>
      <c r="B92" s="62" t="s">
        <v>74</v>
      </c>
      <c r="C92" s="3"/>
      <c r="D92" s="3"/>
      <c r="E92" s="3"/>
      <c r="F92" s="3"/>
      <c r="G92" s="3"/>
      <c r="H92" s="3"/>
      <c r="I92" s="3"/>
      <c r="J92" s="3"/>
      <c r="K92" s="4">
        <f t="shared" si="0"/>
        <v>0</v>
      </c>
      <c r="L92" s="3"/>
      <c r="M92" s="5"/>
      <c r="N92" s="5"/>
      <c r="O92" s="5"/>
      <c r="P92" s="5"/>
      <c r="Q92" s="4">
        <f t="shared" si="1"/>
        <v>0</v>
      </c>
    </row>
    <row r="93" spans="1:19" ht="15.75" customHeight="1">
      <c r="A93" s="2">
        <v>39</v>
      </c>
      <c r="B93" s="62" t="s">
        <v>74</v>
      </c>
      <c r="C93" s="3"/>
      <c r="D93" s="3"/>
      <c r="E93" s="3"/>
      <c r="F93" s="3"/>
      <c r="G93" s="3"/>
      <c r="H93" s="3"/>
      <c r="I93" s="3"/>
      <c r="J93" s="3"/>
      <c r="K93" s="4">
        <f t="shared" si="0"/>
        <v>0</v>
      </c>
      <c r="L93" s="3"/>
      <c r="M93" s="5"/>
      <c r="N93" s="5"/>
      <c r="O93" s="5"/>
      <c r="P93" s="5"/>
      <c r="Q93" s="4">
        <f t="shared" si="1"/>
        <v>0</v>
      </c>
    </row>
    <row r="94" spans="1:19" ht="15.75" customHeight="1">
      <c r="A94" s="11">
        <v>40</v>
      </c>
      <c r="B94" s="62" t="s">
        <v>74</v>
      </c>
      <c r="C94" s="3"/>
      <c r="D94" s="3"/>
      <c r="E94" s="3"/>
      <c r="F94" s="3"/>
      <c r="G94" s="3"/>
      <c r="H94" s="3"/>
      <c r="I94" s="3"/>
      <c r="J94" s="3"/>
      <c r="K94" s="4">
        <f t="shared" si="0"/>
        <v>0</v>
      </c>
      <c r="L94" s="3"/>
      <c r="M94" s="5"/>
      <c r="N94" s="5"/>
      <c r="O94" s="5"/>
      <c r="P94" s="5"/>
      <c r="Q94" s="4">
        <f t="shared" si="1"/>
        <v>0</v>
      </c>
    </row>
    <row r="95" spans="1:19" ht="15.75" customHeight="1">
      <c r="A95" s="11">
        <v>41</v>
      </c>
      <c r="B95" s="62" t="s">
        <v>74</v>
      </c>
      <c r="C95" s="3"/>
      <c r="D95" s="3"/>
      <c r="E95" s="3"/>
      <c r="F95" s="3"/>
      <c r="G95" s="3"/>
      <c r="H95" s="3"/>
      <c r="I95" s="3"/>
      <c r="J95" s="3"/>
      <c r="K95" s="4">
        <f t="shared" si="0"/>
        <v>0</v>
      </c>
      <c r="L95" s="3"/>
      <c r="M95" s="5"/>
      <c r="N95" s="5"/>
      <c r="O95" s="5"/>
      <c r="P95" s="5"/>
      <c r="Q95" s="4">
        <f t="shared" si="1"/>
        <v>0</v>
      </c>
    </row>
    <row r="96" spans="1:19" ht="15.75" customHeight="1">
      <c r="A96" s="2">
        <v>42</v>
      </c>
      <c r="B96" s="62" t="s">
        <v>74</v>
      </c>
      <c r="C96" s="3"/>
      <c r="D96" s="3"/>
      <c r="E96" s="3"/>
      <c r="F96" s="3"/>
      <c r="G96" s="3"/>
      <c r="H96" s="3"/>
      <c r="I96" s="3"/>
      <c r="J96" s="3"/>
      <c r="K96" s="4">
        <f t="shared" si="0"/>
        <v>0</v>
      </c>
      <c r="L96" s="3"/>
      <c r="M96" s="5"/>
      <c r="N96" s="5"/>
      <c r="O96" s="5"/>
      <c r="P96" s="5"/>
      <c r="Q96" s="4">
        <f t="shared" si="1"/>
        <v>0</v>
      </c>
    </row>
    <row r="97" spans="1:17" ht="14.25" customHeight="1">
      <c r="A97" s="2">
        <v>43</v>
      </c>
      <c r="B97" s="62" t="s">
        <v>74</v>
      </c>
      <c r="C97" s="3"/>
      <c r="D97" s="3"/>
      <c r="E97" s="3"/>
      <c r="F97" s="3"/>
      <c r="G97" s="3"/>
      <c r="H97" s="3"/>
      <c r="I97" s="3"/>
      <c r="J97" s="3"/>
      <c r="K97" s="4">
        <f t="shared" si="0"/>
        <v>0</v>
      </c>
      <c r="L97" s="3"/>
      <c r="M97" s="5"/>
      <c r="N97" s="5"/>
      <c r="O97" s="5"/>
      <c r="P97" s="5"/>
      <c r="Q97" s="4">
        <f t="shared" si="1"/>
        <v>0</v>
      </c>
    </row>
    <row r="98" spans="1:17" ht="15.75" customHeight="1">
      <c r="A98" s="11">
        <v>44</v>
      </c>
      <c r="B98" s="62" t="s">
        <v>74</v>
      </c>
      <c r="C98" s="3"/>
      <c r="D98" s="3"/>
      <c r="E98" s="3"/>
      <c r="F98" s="3"/>
      <c r="G98" s="3"/>
      <c r="H98" s="3"/>
      <c r="I98" s="3"/>
      <c r="J98" s="3"/>
      <c r="K98" s="4">
        <f t="shared" si="0"/>
        <v>0</v>
      </c>
      <c r="L98" s="3"/>
      <c r="M98" s="5"/>
      <c r="N98" s="5"/>
      <c r="O98" s="5"/>
      <c r="P98" s="5"/>
      <c r="Q98" s="4">
        <f t="shared" si="1"/>
        <v>0</v>
      </c>
    </row>
    <row r="99" spans="1:17" ht="15.75" customHeight="1">
      <c r="A99" s="11">
        <v>45</v>
      </c>
      <c r="B99" s="62" t="s">
        <v>74</v>
      </c>
      <c r="C99" s="3"/>
      <c r="D99" s="3"/>
      <c r="E99" s="3"/>
      <c r="F99" s="3"/>
      <c r="G99" s="3"/>
      <c r="H99" s="3"/>
      <c r="I99" s="3"/>
      <c r="J99" s="3"/>
      <c r="K99" s="4">
        <f t="shared" si="0"/>
        <v>0</v>
      </c>
      <c r="L99" s="3"/>
      <c r="M99" s="5"/>
      <c r="N99" s="5"/>
      <c r="O99" s="5"/>
      <c r="P99" s="5"/>
      <c r="Q99" s="4">
        <f t="shared" si="1"/>
        <v>0</v>
      </c>
    </row>
    <row r="100" spans="1:17" ht="15.75" customHeight="1">
      <c r="A100" s="2">
        <v>46</v>
      </c>
      <c r="B100" s="62" t="s">
        <v>74</v>
      </c>
      <c r="C100" s="3"/>
      <c r="D100" s="3"/>
      <c r="E100" s="3"/>
      <c r="F100" s="3"/>
      <c r="G100" s="3"/>
      <c r="H100" s="3"/>
      <c r="I100" s="3"/>
      <c r="J100" s="3"/>
      <c r="K100" s="4">
        <f t="shared" si="0"/>
        <v>0</v>
      </c>
      <c r="L100" s="3"/>
      <c r="M100" s="5"/>
      <c r="N100" s="5"/>
      <c r="O100" s="5"/>
      <c r="P100" s="5"/>
      <c r="Q100" s="4">
        <f t="shared" si="1"/>
        <v>0</v>
      </c>
    </row>
    <row r="101" spans="1:17" ht="15.75" customHeight="1">
      <c r="A101" s="2">
        <v>47</v>
      </c>
      <c r="B101" s="62" t="s">
        <v>74</v>
      </c>
      <c r="C101" s="3"/>
      <c r="D101" s="3"/>
      <c r="E101" s="3"/>
      <c r="F101" s="3"/>
      <c r="G101" s="3"/>
      <c r="H101" s="3"/>
      <c r="I101" s="3"/>
      <c r="J101" s="3"/>
      <c r="K101" s="4">
        <f t="shared" si="0"/>
        <v>0</v>
      </c>
      <c r="L101" s="3"/>
      <c r="M101" s="5"/>
      <c r="N101" s="5"/>
      <c r="O101" s="5"/>
      <c r="P101" s="5"/>
      <c r="Q101" s="4">
        <f t="shared" si="1"/>
        <v>0</v>
      </c>
    </row>
    <row r="102" spans="1:17" ht="15.75" customHeight="1">
      <c r="A102" s="11">
        <v>48</v>
      </c>
      <c r="B102" s="62" t="s">
        <v>74</v>
      </c>
      <c r="C102" s="3"/>
      <c r="D102" s="3"/>
      <c r="E102" s="3"/>
      <c r="F102" s="3"/>
      <c r="G102" s="3"/>
      <c r="H102" s="3"/>
      <c r="I102" s="3"/>
      <c r="J102" s="3"/>
      <c r="K102" s="4">
        <f t="shared" si="0"/>
        <v>0</v>
      </c>
      <c r="L102" s="3"/>
      <c r="M102" s="5"/>
      <c r="N102" s="5"/>
      <c r="O102" s="5"/>
      <c r="P102" s="5"/>
      <c r="Q102" s="4">
        <f t="shared" si="1"/>
        <v>0</v>
      </c>
    </row>
    <row r="103" spans="1:17" ht="15.75" customHeight="1">
      <c r="A103" s="11">
        <v>49</v>
      </c>
      <c r="B103" s="62" t="s">
        <v>74</v>
      </c>
      <c r="C103" s="3"/>
      <c r="D103" s="3"/>
      <c r="E103" s="3"/>
      <c r="F103" s="3"/>
      <c r="G103" s="3"/>
      <c r="H103" s="3"/>
      <c r="I103" s="3"/>
      <c r="J103" s="3"/>
      <c r="K103" s="4">
        <f t="shared" si="0"/>
        <v>0</v>
      </c>
      <c r="L103" s="3"/>
      <c r="M103" s="5"/>
      <c r="N103" s="5"/>
      <c r="O103" s="5"/>
      <c r="P103" s="5"/>
      <c r="Q103" s="4">
        <f t="shared" si="1"/>
        <v>0</v>
      </c>
    </row>
    <row r="104" spans="1:17" ht="15.75" customHeight="1">
      <c r="A104" s="2">
        <v>50</v>
      </c>
      <c r="B104" s="62" t="s">
        <v>74</v>
      </c>
      <c r="C104" s="3"/>
      <c r="D104" s="3"/>
      <c r="E104" s="3"/>
      <c r="F104" s="3"/>
      <c r="G104" s="3"/>
      <c r="H104" s="3"/>
      <c r="I104" s="3"/>
      <c r="J104" s="3"/>
      <c r="K104" s="4">
        <f t="shared" si="0"/>
        <v>0</v>
      </c>
      <c r="L104" s="3"/>
      <c r="M104" s="5"/>
      <c r="N104" s="5"/>
      <c r="O104" s="5"/>
      <c r="P104" s="5"/>
      <c r="Q104" s="4">
        <f t="shared" si="1"/>
        <v>0</v>
      </c>
    </row>
    <row r="105" spans="1:17" ht="15.75" customHeight="1">
      <c r="A105" s="2">
        <v>51</v>
      </c>
      <c r="B105" s="62" t="s">
        <v>74</v>
      </c>
      <c r="C105" s="3"/>
      <c r="D105" s="3"/>
      <c r="E105" s="3"/>
      <c r="F105" s="3"/>
      <c r="G105" s="3"/>
      <c r="H105" s="3"/>
      <c r="I105" s="3"/>
      <c r="J105" s="3"/>
      <c r="K105" s="4">
        <f t="shared" si="0"/>
        <v>0</v>
      </c>
      <c r="L105" s="3"/>
      <c r="M105" s="5"/>
      <c r="N105" s="5"/>
      <c r="O105" s="5"/>
      <c r="P105" s="5"/>
      <c r="Q105" s="4">
        <f t="shared" si="1"/>
        <v>0</v>
      </c>
    </row>
    <row r="106" spans="1:17" ht="15.75" customHeight="1">
      <c r="A106" s="11">
        <v>52</v>
      </c>
      <c r="B106" s="62" t="s">
        <v>74</v>
      </c>
      <c r="C106" s="3"/>
      <c r="D106" s="3"/>
      <c r="E106" s="3"/>
      <c r="F106" s="3"/>
      <c r="G106" s="3"/>
      <c r="H106" s="3"/>
      <c r="I106" s="3"/>
      <c r="J106" s="3"/>
      <c r="K106" s="4">
        <f t="shared" si="0"/>
        <v>0</v>
      </c>
      <c r="L106" s="3"/>
      <c r="M106" s="5"/>
      <c r="N106" s="5"/>
      <c r="O106" s="5"/>
      <c r="P106" s="5"/>
      <c r="Q106" s="4">
        <f t="shared" si="1"/>
        <v>0</v>
      </c>
    </row>
    <row r="107" spans="1:17" ht="15.75" customHeight="1">
      <c r="A107" s="11">
        <v>53</v>
      </c>
      <c r="B107" s="62" t="s">
        <v>74</v>
      </c>
      <c r="C107" s="3"/>
      <c r="D107" s="3"/>
      <c r="E107" s="3"/>
      <c r="F107" s="3"/>
      <c r="G107" s="3"/>
      <c r="H107" s="3"/>
      <c r="I107" s="3"/>
      <c r="J107" s="3"/>
      <c r="K107" s="4">
        <f t="shared" si="0"/>
        <v>0</v>
      </c>
      <c r="L107" s="3"/>
      <c r="M107" s="5"/>
      <c r="N107" s="5"/>
      <c r="O107" s="5"/>
      <c r="P107" s="5"/>
      <c r="Q107" s="4">
        <f t="shared" si="1"/>
        <v>0</v>
      </c>
    </row>
    <row r="108" spans="1:17" ht="15.75" customHeight="1">
      <c r="A108" s="2">
        <v>54</v>
      </c>
      <c r="B108" s="62" t="s">
        <v>74</v>
      </c>
      <c r="C108" s="3"/>
      <c r="D108" s="3"/>
      <c r="E108" s="3"/>
      <c r="F108" s="3"/>
      <c r="G108" s="3"/>
      <c r="H108" s="3"/>
      <c r="I108" s="3"/>
      <c r="J108" s="3"/>
      <c r="K108" s="4">
        <f t="shared" si="0"/>
        <v>0</v>
      </c>
      <c r="L108" s="3"/>
      <c r="M108" s="5"/>
      <c r="N108" s="5"/>
      <c r="O108" s="5"/>
      <c r="P108" s="5"/>
      <c r="Q108" s="4">
        <f t="shared" si="1"/>
        <v>0</v>
      </c>
    </row>
    <row r="109" spans="1:17" ht="15.75" customHeight="1">
      <c r="A109" s="2">
        <v>55</v>
      </c>
      <c r="B109" s="62" t="s">
        <v>74</v>
      </c>
      <c r="C109" s="3"/>
      <c r="D109" s="3"/>
      <c r="E109" s="3"/>
      <c r="F109" s="3"/>
      <c r="G109" s="3"/>
      <c r="H109" s="3"/>
      <c r="I109" s="3"/>
      <c r="J109" s="3"/>
      <c r="K109" s="4">
        <f t="shared" si="0"/>
        <v>0</v>
      </c>
      <c r="L109" s="3"/>
      <c r="M109" s="5"/>
      <c r="N109" s="5"/>
      <c r="O109" s="5"/>
      <c r="P109" s="5"/>
      <c r="Q109" s="4">
        <f t="shared" si="1"/>
        <v>0</v>
      </c>
    </row>
    <row r="110" spans="1:17" ht="15.75" customHeight="1">
      <c r="A110" s="11">
        <v>56</v>
      </c>
      <c r="B110" s="62" t="s">
        <v>74</v>
      </c>
      <c r="C110" s="3"/>
      <c r="D110" s="3"/>
      <c r="E110" s="3"/>
      <c r="F110" s="3"/>
      <c r="G110" s="3"/>
      <c r="H110" s="3"/>
      <c r="I110" s="3"/>
      <c r="J110" s="3"/>
      <c r="K110" s="4">
        <f t="shared" si="0"/>
        <v>0</v>
      </c>
      <c r="L110" s="3"/>
      <c r="M110" s="5"/>
      <c r="N110" s="5"/>
      <c r="O110" s="5"/>
      <c r="P110" s="5"/>
      <c r="Q110" s="4">
        <f t="shared" si="1"/>
        <v>0</v>
      </c>
    </row>
    <row r="111" spans="1:17" ht="15.75" customHeight="1">
      <c r="A111" s="11">
        <v>57</v>
      </c>
      <c r="B111" s="62" t="s">
        <v>74</v>
      </c>
      <c r="C111" s="3"/>
      <c r="D111" s="3"/>
      <c r="E111" s="3"/>
      <c r="F111" s="3"/>
      <c r="G111" s="3"/>
      <c r="H111" s="3"/>
      <c r="I111" s="3"/>
      <c r="J111" s="3"/>
      <c r="K111" s="4">
        <f t="shared" si="0"/>
        <v>0</v>
      </c>
      <c r="L111" s="3"/>
      <c r="M111" s="5"/>
      <c r="N111" s="5"/>
      <c r="O111" s="5"/>
      <c r="P111" s="5"/>
      <c r="Q111" s="4">
        <f t="shared" si="1"/>
        <v>0</v>
      </c>
    </row>
    <row r="112" spans="1:17" ht="14.25" customHeight="1">
      <c r="A112" s="2">
        <v>58</v>
      </c>
      <c r="B112" s="62" t="s">
        <v>74</v>
      </c>
      <c r="C112" s="3"/>
      <c r="D112" s="3"/>
      <c r="E112" s="3"/>
      <c r="F112" s="3"/>
      <c r="G112" s="3"/>
      <c r="H112" s="3"/>
      <c r="I112" s="3"/>
      <c r="J112" s="3"/>
      <c r="K112" s="4">
        <f t="shared" si="0"/>
        <v>0</v>
      </c>
      <c r="L112" s="3"/>
      <c r="M112" s="5"/>
      <c r="N112" s="5"/>
      <c r="O112" s="5"/>
      <c r="P112" s="5"/>
      <c r="Q112" s="4">
        <f t="shared" si="1"/>
        <v>0</v>
      </c>
    </row>
    <row r="113" spans="1:17" ht="15.75" customHeight="1">
      <c r="A113" s="2">
        <v>59</v>
      </c>
      <c r="B113" s="62" t="s">
        <v>74</v>
      </c>
      <c r="C113" s="3"/>
      <c r="D113" s="3"/>
      <c r="E113" s="3"/>
      <c r="F113" s="3"/>
      <c r="G113" s="3"/>
      <c r="H113" s="3"/>
      <c r="I113" s="3"/>
      <c r="J113" s="3"/>
      <c r="K113" s="4">
        <f t="shared" si="0"/>
        <v>0</v>
      </c>
      <c r="L113" s="3"/>
      <c r="M113" s="5"/>
      <c r="N113" s="5"/>
      <c r="O113" s="5"/>
      <c r="P113" s="5"/>
      <c r="Q113" s="4">
        <f t="shared" si="1"/>
        <v>0</v>
      </c>
    </row>
    <row r="114" spans="1:17" ht="15.75" customHeight="1">
      <c r="A114" s="11">
        <v>60</v>
      </c>
      <c r="B114" s="62" t="s">
        <v>74</v>
      </c>
      <c r="C114" s="3"/>
      <c r="D114" s="3"/>
      <c r="E114" s="3"/>
      <c r="F114" s="3"/>
      <c r="G114" s="3"/>
      <c r="H114" s="3"/>
      <c r="I114" s="3"/>
      <c r="J114" s="3"/>
      <c r="K114" s="4">
        <f t="shared" si="0"/>
        <v>0</v>
      </c>
      <c r="L114" s="3"/>
      <c r="M114" s="5"/>
      <c r="N114" s="5"/>
      <c r="O114" s="5"/>
      <c r="P114" s="5"/>
      <c r="Q114" s="4">
        <f t="shared" si="1"/>
        <v>0</v>
      </c>
    </row>
    <row r="115" spans="1:17" ht="15.75" customHeight="1">
      <c r="A115" s="11">
        <v>61</v>
      </c>
      <c r="B115" s="62" t="s">
        <v>74</v>
      </c>
      <c r="C115" s="3"/>
      <c r="D115" s="3"/>
      <c r="E115" s="3"/>
      <c r="F115" s="3"/>
      <c r="G115" s="3"/>
      <c r="H115" s="3"/>
      <c r="I115" s="3"/>
      <c r="J115" s="3"/>
      <c r="K115" s="4">
        <f t="shared" si="0"/>
        <v>0</v>
      </c>
      <c r="L115" s="3"/>
      <c r="M115" s="5"/>
      <c r="N115" s="5"/>
      <c r="O115" s="5"/>
      <c r="P115" s="5"/>
      <c r="Q115" s="4">
        <f t="shared" si="1"/>
        <v>0</v>
      </c>
    </row>
    <row r="116" spans="1:17" ht="15.75" customHeight="1">
      <c r="A116" s="2">
        <v>62</v>
      </c>
      <c r="B116" s="62" t="s">
        <v>74</v>
      </c>
      <c r="C116" s="3"/>
      <c r="D116" s="3"/>
      <c r="E116" s="3"/>
      <c r="F116" s="3"/>
      <c r="G116" s="3"/>
      <c r="H116" s="3"/>
      <c r="I116" s="3"/>
      <c r="J116" s="3"/>
      <c r="K116" s="4">
        <f t="shared" si="0"/>
        <v>0</v>
      </c>
      <c r="L116" s="3"/>
      <c r="M116" s="5"/>
      <c r="N116" s="5"/>
      <c r="O116" s="5"/>
      <c r="P116" s="5"/>
      <c r="Q116" s="4">
        <f t="shared" si="1"/>
        <v>0</v>
      </c>
    </row>
    <row r="117" spans="1:17" ht="15.75" customHeight="1">
      <c r="A117" s="2">
        <v>63</v>
      </c>
      <c r="B117" s="62" t="s">
        <v>74</v>
      </c>
      <c r="C117" s="3"/>
      <c r="D117" s="3"/>
      <c r="E117" s="3"/>
      <c r="F117" s="3"/>
      <c r="G117" s="3"/>
      <c r="H117" s="3"/>
      <c r="I117" s="3"/>
      <c r="J117" s="3"/>
      <c r="K117" s="4">
        <f t="shared" si="0"/>
        <v>0</v>
      </c>
      <c r="L117" s="3"/>
      <c r="M117" s="5"/>
      <c r="N117" s="5"/>
      <c r="O117" s="5"/>
      <c r="P117" s="5"/>
      <c r="Q117" s="4">
        <f t="shared" si="1"/>
        <v>0</v>
      </c>
    </row>
    <row r="118" spans="1:17" ht="15.75" customHeight="1">
      <c r="A118" s="11">
        <v>64</v>
      </c>
      <c r="B118" s="62" t="s">
        <v>74</v>
      </c>
      <c r="C118" s="3"/>
      <c r="D118" s="3"/>
      <c r="E118" s="3"/>
      <c r="F118" s="3"/>
      <c r="G118" s="3"/>
      <c r="H118" s="3"/>
      <c r="I118" s="3"/>
      <c r="J118" s="3"/>
      <c r="K118" s="4">
        <f t="shared" si="0"/>
        <v>0</v>
      </c>
      <c r="L118" s="3"/>
      <c r="M118" s="5"/>
      <c r="N118" s="5"/>
      <c r="O118" s="5"/>
      <c r="P118" s="5"/>
      <c r="Q118" s="4">
        <f t="shared" si="1"/>
        <v>0</v>
      </c>
    </row>
    <row r="119" spans="1:17" ht="15.75" customHeight="1">
      <c r="A119" s="11">
        <v>65</v>
      </c>
      <c r="B119" s="62" t="s">
        <v>74</v>
      </c>
      <c r="C119" s="3"/>
      <c r="D119" s="3"/>
      <c r="E119" s="3"/>
      <c r="F119" s="3"/>
      <c r="G119" s="3"/>
      <c r="H119" s="3"/>
      <c r="I119" s="3"/>
      <c r="J119" s="3"/>
      <c r="K119" s="4">
        <f t="shared" si="0"/>
        <v>0</v>
      </c>
      <c r="L119" s="3"/>
      <c r="M119" s="5"/>
      <c r="N119" s="5"/>
      <c r="O119" s="5"/>
      <c r="P119" s="5"/>
      <c r="Q119" s="4">
        <f t="shared" si="1"/>
        <v>0</v>
      </c>
    </row>
    <row r="120" spans="1:17" ht="15.75" customHeight="1">
      <c r="A120" s="2">
        <v>66</v>
      </c>
      <c r="B120" s="62" t="s">
        <v>74</v>
      </c>
      <c r="C120" s="3"/>
      <c r="D120" s="3"/>
      <c r="E120" s="3"/>
      <c r="F120" s="3"/>
      <c r="G120" s="3"/>
      <c r="H120" s="3"/>
      <c r="I120" s="3"/>
      <c r="J120" s="3"/>
      <c r="K120" s="4">
        <f t="shared" si="0"/>
        <v>0</v>
      </c>
      <c r="L120" s="3"/>
      <c r="M120" s="5"/>
      <c r="N120" s="5"/>
      <c r="O120" s="5"/>
      <c r="P120" s="5"/>
      <c r="Q120" s="4">
        <f t="shared" si="1"/>
        <v>0</v>
      </c>
    </row>
    <row r="121" spans="1:17" ht="15.75" customHeight="1">
      <c r="A121" s="2">
        <v>67</v>
      </c>
      <c r="B121" s="62" t="s">
        <v>74</v>
      </c>
      <c r="C121" s="3"/>
      <c r="D121" s="3"/>
      <c r="E121" s="3"/>
      <c r="F121" s="3"/>
      <c r="G121" s="3"/>
      <c r="H121" s="3"/>
      <c r="I121" s="3"/>
      <c r="J121" s="3"/>
      <c r="K121" s="4">
        <f t="shared" si="0"/>
        <v>0</v>
      </c>
      <c r="L121" s="3"/>
      <c r="M121" s="5"/>
      <c r="N121" s="5"/>
      <c r="O121" s="5"/>
      <c r="P121" s="5"/>
      <c r="Q121" s="4">
        <f t="shared" si="1"/>
        <v>0</v>
      </c>
    </row>
    <row r="122" spans="1:17" ht="15.75" customHeight="1">
      <c r="A122" s="11">
        <v>68</v>
      </c>
      <c r="B122" s="62" t="s">
        <v>74</v>
      </c>
      <c r="C122" s="3"/>
      <c r="D122" s="3"/>
      <c r="E122" s="3"/>
      <c r="F122" s="3"/>
      <c r="G122" s="3"/>
      <c r="H122" s="3"/>
      <c r="I122" s="3"/>
      <c r="J122" s="3"/>
      <c r="K122" s="4">
        <f t="shared" si="0"/>
        <v>0</v>
      </c>
      <c r="L122" s="3"/>
      <c r="M122" s="5"/>
      <c r="N122" s="5"/>
      <c r="O122" s="5"/>
      <c r="P122" s="5"/>
      <c r="Q122" s="4">
        <f t="shared" si="1"/>
        <v>0</v>
      </c>
    </row>
    <row r="123" spans="1:17" ht="15.75" customHeight="1">
      <c r="A123" s="11">
        <v>69</v>
      </c>
      <c r="B123" s="62" t="s">
        <v>74</v>
      </c>
      <c r="C123" s="3"/>
      <c r="D123" s="3"/>
      <c r="E123" s="3"/>
      <c r="F123" s="3"/>
      <c r="G123" s="3"/>
      <c r="H123" s="3"/>
      <c r="I123" s="3"/>
      <c r="J123" s="3"/>
      <c r="K123" s="4">
        <f t="shared" si="0"/>
        <v>0</v>
      </c>
      <c r="L123" s="3"/>
      <c r="M123" s="5"/>
      <c r="N123" s="5"/>
      <c r="O123" s="5"/>
      <c r="P123" s="5"/>
      <c r="Q123" s="4">
        <f t="shared" si="1"/>
        <v>0</v>
      </c>
    </row>
    <row r="124" spans="1:17" ht="15.75" customHeight="1">
      <c r="A124" s="35" t="s">
        <v>25</v>
      </c>
      <c r="B124" s="36"/>
      <c r="C124" s="36"/>
      <c r="D124" s="37"/>
      <c r="E124" s="9">
        <f t="shared" ref="E124:P124" si="4">SUM(E55:E123)</f>
        <v>0</v>
      </c>
      <c r="F124" s="9">
        <f t="shared" si="4"/>
        <v>0</v>
      </c>
      <c r="G124" s="9">
        <f t="shared" si="4"/>
        <v>0</v>
      </c>
      <c r="H124" s="9">
        <f t="shared" si="4"/>
        <v>0</v>
      </c>
      <c r="I124" s="9">
        <f t="shared" si="4"/>
        <v>0</v>
      </c>
      <c r="J124" s="9">
        <f t="shared" si="4"/>
        <v>0</v>
      </c>
      <c r="K124" s="10">
        <f>SUM(K55:K123)</f>
        <v>0</v>
      </c>
      <c r="L124" s="9">
        <f t="shared" si="4"/>
        <v>0</v>
      </c>
      <c r="M124" s="9">
        <f t="shared" si="4"/>
        <v>0</v>
      </c>
      <c r="N124" s="9">
        <f t="shared" si="4"/>
        <v>0</v>
      </c>
      <c r="O124" s="9">
        <f t="shared" si="4"/>
        <v>0</v>
      </c>
      <c r="P124" s="9">
        <f t="shared" si="4"/>
        <v>0</v>
      </c>
      <c r="Q124" s="10">
        <f>SUM(L124:P124)</f>
        <v>0</v>
      </c>
    </row>
    <row r="125" spans="1:17" ht="15.75" customHeight="1">
      <c r="A125" s="11">
        <v>1</v>
      </c>
      <c r="B125" s="63" t="s">
        <v>75</v>
      </c>
      <c r="C125" s="3"/>
      <c r="D125" s="5"/>
      <c r="E125" s="13"/>
      <c r="F125" s="13"/>
      <c r="G125" s="13"/>
      <c r="H125" s="13"/>
      <c r="I125" s="13"/>
      <c r="J125" s="13"/>
      <c r="K125" s="4">
        <f t="shared" ref="K125:K173" si="5">SUM(E125:J125)</f>
        <v>0</v>
      </c>
      <c r="L125" s="13"/>
      <c r="M125" s="13"/>
      <c r="N125" s="13"/>
      <c r="O125" s="13"/>
      <c r="P125" s="13"/>
      <c r="Q125" s="4">
        <f t="shared" si="1"/>
        <v>0</v>
      </c>
    </row>
    <row r="126" spans="1:17" ht="15.75" customHeight="1">
      <c r="A126" s="2">
        <v>2</v>
      </c>
      <c r="B126" s="63" t="s">
        <v>75</v>
      </c>
      <c r="C126" s="3"/>
      <c r="D126" s="5"/>
      <c r="E126" s="13"/>
      <c r="F126" s="13"/>
      <c r="G126" s="13"/>
      <c r="H126" s="13"/>
      <c r="I126" s="13"/>
      <c r="J126" s="13"/>
      <c r="K126" s="4">
        <f t="shared" si="5"/>
        <v>0</v>
      </c>
      <c r="L126" s="13"/>
      <c r="M126" s="13"/>
      <c r="N126" s="13"/>
      <c r="O126" s="13"/>
      <c r="P126" s="13"/>
      <c r="Q126" s="4">
        <f t="shared" si="1"/>
        <v>0</v>
      </c>
    </row>
    <row r="127" spans="1:17" ht="15.75" customHeight="1">
      <c r="A127" s="2">
        <v>3</v>
      </c>
      <c r="B127" s="63" t="s">
        <v>75</v>
      </c>
      <c r="C127" s="3"/>
      <c r="D127" s="5"/>
      <c r="E127" s="13"/>
      <c r="F127" s="13"/>
      <c r="G127" s="13"/>
      <c r="H127" s="13"/>
      <c r="I127" s="13"/>
      <c r="J127" s="13"/>
      <c r="K127" s="4">
        <f t="shared" si="5"/>
        <v>0</v>
      </c>
      <c r="L127" s="13"/>
      <c r="M127" s="13"/>
      <c r="N127" s="13"/>
      <c r="O127" s="13"/>
      <c r="P127" s="13"/>
      <c r="Q127" s="4">
        <f t="shared" si="1"/>
        <v>0</v>
      </c>
    </row>
    <row r="128" spans="1:17" ht="15.75" customHeight="1">
      <c r="A128" s="11">
        <v>4</v>
      </c>
      <c r="B128" s="63" t="s">
        <v>75</v>
      </c>
      <c r="C128" s="3"/>
      <c r="D128" s="5"/>
      <c r="E128" s="3"/>
      <c r="F128" s="3"/>
      <c r="G128" s="3"/>
      <c r="H128" s="3"/>
      <c r="I128" s="3"/>
      <c r="J128" s="13"/>
      <c r="K128" s="4">
        <f t="shared" si="5"/>
        <v>0</v>
      </c>
      <c r="L128" s="3"/>
      <c r="M128" s="3"/>
      <c r="N128" s="3"/>
      <c r="O128" s="3"/>
      <c r="P128" s="3"/>
      <c r="Q128" s="4">
        <f t="shared" si="1"/>
        <v>0</v>
      </c>
    </row>
    <row r="129" spans="1:17" ht="15.75" customHeight="1">
      <c r="A129" s="2">
        <v>5</v>
      </c>
      <c r="B129" s="63" t="s">
        <v>75</v>
      </c>
      <c r="C129" s="3"/>
      <c r="D129" s="5"/>
      <c r="E129" s="3"/>
      <c r="F129" s="3"/>
      <c r="G129" s="3"/>
      <c r="H129" s="3"/>
      <c r="I129" s="3"/>
      <c r="J129" s="13"/>
      <c r="K129" s="4">
        <f t="shared" si="5"/>
        <v>0</v>
      </c>
      <c r="L129" s="3"/>
      <c r="M129" s="3"/>
      <c r="N129" s="3"/>
      <c r="O129" s="3"/>
      <c r="P129" s="3"/>
      <c r="Q129" s="4">
        <f t="shared" si="1"/>
        <v>0</v>
      </c>
    </row>
    <row r="130" spans="1:17" ht="15.75" customHeight="1">
      <c r="A130" s="2">
        <v>6</v>
      </c>
      <c r="B130" s="63" t="s">
        <v>75</v>
      </c>
      <c r="C130" s="3"/>
      <c r="D130" s="5"/>
      <c r="E130" s="3"/>
      <c r="F130" s="3"/>
      <c r="G130" s="3"/>
      <c r="H130" s="3"/>
      <c r="I130" s="3"/>
      <c r="J130" s="13"/>
      <c r="K130" s="4">
        <f t="shared" si="5"/>
        <v>0</v>
      </c>
      <c r="L130" s="3"/>
      <c r="M130" s="3"/>
      <c r="N130" s="3"/>
      <c r="O130" s="3"/>
      <c r="P130" s="3"/>
      <c r="Q130" s="4">
        <f t="shared" si="1"/>
        <v>0</v>
      </c>
    </row>
    <row r="131" spans="1:17" ht="15.75" customHeight="1">
      <c r="A131" s="11">
        <v>7</v>
      </c>
      <c r="B131" s="63" t="s">
        <v>75</v>
      </c>
      <c r="C131" s="3"/>
      <c r="D131" s="5"/>
      <c r="E131" s="3"/>
      <c r="F131" s="3"/>
      <c r="G131" s="3"/>
      <c r="H131" s="3"/>
      <c r="I131" s="3"/>
      <c r="J131" s="13"/>
      <c r="K131" s="4">
        <f t="shared" si="5"/>
        <v>0</v>
      </c>
      <c r="L131" s="3"/>
      <c r="M131" s="3"/>
      <c r="N131" s="3"/>
      <c r="O131" s="3"/>
      <c r="P131" s="3"/>
      <c r="Q131" s="4">
        <f>SUM(L131:P131)</f>
        <v>0</v>
      </c>
    </row>
    <row r="132" spans="1:17" ht="15.75" customHeight="1">
      <c r="A132" s="2">
        <v>8</v>
      </c>
      <c r="B132" s="63" t="s">
        <v>75</v>
      </c>
      <c r="C132" s="3"/>
      <c r="D132" s="5"/>
      <c r="E132" s="3"/>
      <c r="F132" s="3"/>
      <c r="G132" s="3"/>
      <c r="H132" s="3"/>
      <c r="I132" s="3"/>
      <c r="J132" s="13"/>
      <c r="K132" s="4">
        <f t="shared" si="5"/>
        <v>0</v>
      </c>
      <c r="L132" s="3"/>
      <c r="M132" s="3"/>
      <c r="N132" s="3"/>
      <c r="O132" s="3"/>
      <c r="P132" s="3"/>
      <c r="Q132" s="4">
        <f t="shared" ref="Q132:Q173" si="6">SUM(L132:P132)</f>
        <v>0</v>
      </c>
    </row>
    <row r="133" spans="1:17" ht="15.75" customHeight="1">
      <c r="A133" s="2">
        <v>9</v>
      </c>
      <c r="B133" s="63" t="s">
        <v>75</v>
      </c>
      <c r="C133" s="3"/>
      <c r="D133" s="6"/>
      <c r="E133" s="3"/>
      <c r="F133" s="3"/>
      <c r="G133" s="3"/>
      <c r="H133" s="3"/>
      <c r="I133" s="3"/>
      <c r="J133" s="3"/>
      <c r="K133" s="4">
        <f t="shared" si="5"/>
        <v>0</v>
      </c>
      <c r="L133" s="3"/>
      <c r="M133" s="3"/>
      <c r="N133" s="3"/>
      <c r="O133" s="3"/>
      <c r="P133" s="3"/>
      <c r="Q133" s="4">
        <f t="shared" si="6"/>
        <v>0</v>
      </c>
    </row>
    <row r="134" spans="1:17" ht="15.75" customHeight="1">
      <c r="A134" s="11">
        <v>10</v>
      </c>
      <c r="B134" s="63" t="s">
        <v>75</v>
      </c>
      <c r="C134" s="3"/>
      <c r="D134" s="6"/>
      <c r="E134" s="3"/>
      <c r="F134" s="3"/>
      <c r="G134" s="3"/>
      <c r="H134" s="3"/>
      <c r="I134" s="3"/>
      <c r="J134" s="3"/>
      <c r="K134" s="4">
        <f t="shared" si="5"/>
        <v>0</v>
      </c>
      <c r="L134" s="3"/>
      <c r="M134" s="3"/>
      <c r="N134" s="3"/>
      <c r="O134" s="3"/>
      <c r="P134" s="3"/>
      <c r="Q134" s="4">
        <f t="shared" si="6"/>
        <v>0</v>
      </c>
    </row>
    <row r="135" spans="1:17" ht="15.75" customHeight="1">
      <c r="A135" s="2">
        <v>11</v>
      </c>
      <c r="B135" s="63" t="s">
        <v>75</v>
      </c>
      <c r="C135" s="3"/>
      <c r="D135" s="6"/>
      <c r="E135" s="3"/>
      <c r="F135" s="3"/>
      <c r="G135" s="3"/>
      <c r="H135" s="3"/>
      <c r="I135" s="3"/>
      <c r="J135" s="3"/>
      <c r="K135" s="4">
        <f t="shared" si="5"/>
        <v>0</v>
      </c>
      <c r="L135" s="3"/>
      <c r="M135" s="3"/>
      <c r="N135" s="3"/>
      <c r="O135" s="3"/>
      <c r="P135" s="3"/>
      <c r="Q135" s="4">
        <f t="shared" si="6"/>
        <v>0</v>
      </c>
    </row>
    <row r="136" spans="1:17" ht="15.75" customHeight="1">
      <c r="A136" s="2">
        <v>12</v>
      </c>
      <c r="B136" s="63" t="s">
        <v>75</v>
      </c>
      <c r="C136" s="3"/>
      <c r="D136" s="6"/>
      <c r="E136" s="3"/>
      <c r="F136" s="3"/>
      <c r="G136" s="3"/>
      <c r="H136" s="3"/>
      <c r="I136" s="3"/>
      <c r="J136" s="3"/>
      <c r="K136" s="4">
        <f t="shared" si="5"/>
        <v>0</v>
      </c>
      <c r="L136" s="3"/>
      <c r="M136" s="3"/>
      <c r="N136" s="3"/>
      <c r="O136" s="3"/>
      <c r="P136" s="3"/>
      <c r="Q136" s="4">
        <f t="shared" si="6"/>
        <v>0</v>
      </c>
    </row>
    <row r="137" spans="1:17" ht="15.75" customHeight="1">
      <c r="A137" s="11">
        <v>13</v>
      </c>
      <c r="B137" s="63" t="s">
        <v>75</v>
      </c>
      <c r="C137" s="3"/>
      <c r="D137" s="6"/>
      <c r="E137" s="3"/>
      <c r="F137" s="3"/>
      <c r="G137" s="3"/>
      <c r="H137" s="3"/>
      <c r="I137" s="3"/>
      <c r="J137" s="3"/>
      <c r="K137" s="4">
        <f t="shared" si="5"/>
        <v>0</v>
      </c>
      <c r="L137" s="3"/>
      <c r="M137" s="3"/>
      <c r="N137" s="3"/>
      <c r="O137" s="3"/>
      <c r="P137" s="3"/>
      <c r="Q137" s="4">
        <f t="shared" si="6"/>
        <v>0</v>
      </c>
    </row>
    <row r="138" spans="1:17" ht="15.75" customHeight="1">
      <c r="A138" s="2">
        <v>14</v>
      </c>
      <c r="B138" s="63" t="s">
        <v>75</v>
      </c>
      <c r="C138" s="3"/>
      <c r="D138" s="5"/>
      <c r="E138" s="3"/>
      <c r="F138" s="3"/>
      <c r="G138" s="3"/>
      <c r="H138" s="3"/>
      <c r="I138" s="3"/>
      <c r="J138" s="13"/>
      <c r="K138" s="4">
        <f t="shared" si="5"/>
        <v>0</v>
      </c>
      <c r="L138" s="3"/>
      <c r="M138" s="3"/>
      <c r="N138" s="3"/>
      <c r="O138" s="3"/>
      <c r="P138" s="3"/>
      <c r="Q138" s="4">
        <f t="shared" si="6"/>
        <v>0</v>
      </c>
    </row>
    <row r="139" spans="1:17" ht="15.75" customHeight="1">
      <c r="A139" s="2">
        <v>15</v>
      </c>
      <c r="B139" s="63" t="s">
        <v>75</v>
      </c>
      <c r="C139" s="3"/>
      <c r="D139" s="5"/>
      <c r="E139" s="3"/>
      <c r="F139" s="3"/>
      <c r="G139" s="3"/>
      <c r="H139" s="3"/>
      <c r="I139" s="3"/>
      <c r="J139" s="13"/>
      <c r="K139" s="4">
        <f t="shared" si="5"/>
        <v>0</v>
      </c>
      <c r="L139" s="3"/>
      <c r="M139" s="3"/>
      <c r="N139" s="3"/>
      <c r="O139" s="3"/>
      <c r="P139" s="3"/>
      <c r="Q139" s="4">
        <f t="shared" si="6"/>
        <v>0</v>
      </c>
    </row>
    <row r="140" spans="1:17" ht="15.75" customHeight="1">
      <c r="A140" s="11">
        <v>16</v>
      </c>
      <c r="B140" s="63" t="s">
        <v>75</v>
      </c>
      <c r="C140" s="3"/>
      <c r="D140" s="5"/>
      <c r="E140" s="3"/>
      <c r="F140" s="3"/>
      <c r="G140" s="3"/>
      <c r="H140" s="3"/>
      <c r="I140" s="3"/>
      <c r="J140" s="13"/>
      <c r="K140" s="4">
        <f t="shared" si="5"/>
        <v>0</v>
      </c>
      <c r="L140" s="3"/>
      <c r="M140" s="3"/>
      <c r="N140" s="3"/>
      <c r="O140" s="3"/>
      <c r="P140" s="3"/>
      <c r="Q140" s="4">
        <f t="shared" si="6"/>
        <v>0</v>
      </c>
    </row>
    <row r="141" spans="1:17" ht="15.75" customHeight="1">
      <c r="A141" s="2">
        <v>17</v>
      </c>
      <c r="B141" s="63" t="s">
        <v>75</v>
      </c>
      <c r="C141" s="3"/>
      <c r="D141" s="5"/>
      <c r="E141" s="3"/>
      <c r="F141" s="3"/>
      <c r="G141" s="3"/>
      <c r="H141" s="3"/>
      <c r="I141" s="3"/>
      <c r="J141" s="13"/>
      <c r="K141" s="4">
        <f t="shared" si="5"/>
        <v>0</v>
      </c>
      <c r="L141" s="3"/>
      <c r="M141" s="3"/>
      <c r="N141" s="3"/>
      <c r="O141" s="3"/>
      <c r="P141" s="3"/>
      <c r="Q141" s="4">
        <f t="shared" si="6"/>
        <v>0</v>
      </c>
    </row>
    <row r="142" spans="1:17" ht="15.75" customHeight="1">
      <c r="A142" s="2">
        <v>18</v>
      </c>
      <c r="B142" s="63" t="s">
        <v>75</v>
      </c>
      <c r="C142" s="3"/>
      <c r="D142" s="5"/>
      <c r="E142" s="3"/>
      <c r="F142" s="3"/>
      <c r="G142" s="3"/>
      <c r="H142" s="3"/>
      <c r="I142" s="3"/>
      <c r="J142" s="13"/>
      <c r="K142" s="4">
        <f t="shared" si="5"/>
        <v>0</v>
      </c>
      <c r="L142" s="3"/>
      <c r="M142" s="3"/>
      <c r="N142" s="3"/>
      <c r="O142" s="3"/>
      <c r="P142" s="3"/>
      <c r="Q142" s="4">
        <f t="shared" si="6"/>
        <v>0</v>
      </c>
    </row>
    <row r="143" spans="1:17" ht="15.75" customHeight="1">
      <c r="A143" s="11">
        <v>19</v>
      </c>
      <c r="B143" s="63" t="s">
        <v>75</v>
      </c>
      <c r="C143" s="3"/>
      <c r="D143" s="5"/>
      <c r="E143" s="3"/>
      <c r="F143" s="3"/>
      <c r="G143" s="3"/>
      <c r="H143" s="3"/>
      <c r="I143" s="3"/>
      <c r="J143" s="13"/>
      <c r="K143" s="4">
        <f t="shared" si="5"/>
        <v>0</v>
      </c>
      <c r="L143" s="3"/>
      <c r="M143" s="3"/>
      <c r="N143" s="3"/>
      <c r="O143" s="3"/>
      <c r="P143" s="3"/>
      <c r="Q143" s="4">
        <f t="shared" si="6"/>
        <v>0</v>
      </c>
    </row>
    <row r="144" spans="1:17" ht="15.75" customHeight="1">
      <c r="A144" s="2">
        <v>20</v>
      </c>
      <c r="B144" s="63" t="s">
        <v>75</v>
      </c>
      <c r="C144" s="3"/>
      <c r="D144" s="5"/>
      <c r="E144" s="3"/>
      <c r="F144" s="3"/>
      <c r="G144" s="3"/>
      <c r="H144" s="3"/>
      <c r="I144" s="3"/>
      <c r="J144" s="13"/>
      <c r="K144" s="4">
        <f t="shared" si="5"/>
        <v>0</v>
      </c>
      <c r="L144" s="3"/>
      <c r="M144" s="3"/>
      <c r="N144" s="3"/>
      <c r="O144" s="3"/>
      <c r="P144" s="3"/>
      <c r="Q144" s="4">
        <f t="shared" si="6"/>
        <v>0</v>
      </c>
    </row>
    <row r="145" spans="1:17" ht="15.75" customHeight="1">
      <c r="A145" s="2">
        <v>21</v>
      </c>
      <c r="B145" s="63" t="s">
        <v>75</v>
      </c>
      <c r="C145" s="3"/>
      <c r="D145" s="5"/>
      <c r="E145" s="3"/>
      <c r="F145" s="3"/>
      <c r="G145" s="3"/>
      <c r="H145" s="3"/>
      <c r="I145" s="3"/>
      <c r="J145" s="13"/>
      <c r="K145" s="4">
        <f t="shared" si="5"/>
        <v>0</v>
      </c>
      <c r="L145" s="3"/>
      <c r="M145" s="3"/>
      <c r="N145" s="3"/>
      <c r="O145" s="3"/>
      <c r="P145" s="3"/>
      <c r="Q145" s="4">
        <f t="shared" si="6"/>
        <v>0</v>
      </c>
    </row>
    <row r="146" spans="1:17" ht="15.75" customHeight="1">
      <c r="A146" s="11">
        <v>22</v>
      </c>
      <c r="B146" s="63" t="s">
        <v>75</v>
      </c>
      <c r="C146" s="3"/>
      <c r="D146" s="5"/>
      <c r="E146" s="3"/>
      <c r="F146" s="3"/>
      <c r="G146" s="3"/>
      <c r="H146" s="3"/>
      <c r="I146" s="3"/>
      <c r="J146" s="13"/>
      <c r="K146" s="4">
        <f t="shared" si="5"/>
        <v>0</v>
      </c>
      <c r="L146" s="3"/>
      <c r="M146" s="3"/>
      <c r="N146" s="3"/>
      <c r="O146" s="3"/>
      <c r="P146" s="3"/>
      <c r="Q146" s="4">
        <f t="shared" si="6"/>
        <v>0</v>
      </c>
    </row>
    <row r="147" spans="1:17" ht="15.75" customHeight="1">
      <c r="A147" s="2">
        <v>23</v>
      </c>
      <c r="B147" s="63" t="s">
        <v>75</v>
      </c>
      <c r="C147" s="3"/>
      <c r="D147" s="5"/>
      <c r="E147" s="3"/>
      <c r="F147" s="3"/>
      <c r="G147" s="3"/>
      <c r="H147" s="3"/>
      <c r="I147" s="3"/>
      <c r="J147" s="13"/>
      <c r="K147" s="4">
        <f t="shared" si="5"/>
        <v>0</v>
      </c>
      <c r="L147" s="3"/>
      <c r="M147" s="3"/>
      <c r="N147" s="3"/>
      <c r="O147" s="3"/>
      <c r="P147" s="3"/>
      <c r="Q147" s="4">
        <f t="shared" si="6"/>
        <v>0</v>
      </c>
    </row>
    <row r="148" spans="1:17" ht="15.75" customHeight="1">
      <c r="A148" s="2">
        <v>24</v>
      </c>
      <c r="B148" s="63" t="s">
        <v>75</v>
      </c>
      <c r="C148" s="3"/>
      <c r="D148" s="5"/>
      <c r="E148" s="3"/>
      <c r="F148" s="3"/>
      <c r="G148" s="3"/>
      <c r="H148" s="3"/>
      <c r="I148" s="3"/>
      <c r="J148" s="13"/>
      <c r="K148" s="4">
        <f t="shared" si="5"/>
        <v>0</v>
      </c>
      <c r="L148" s="3"/>
      <c r="M148" s="3"/>
      <c r="N148" s="3"/>
      <c r="O148" s="3"/>
      <c r="P148" s="3"/>
      <c r="Q148" s="4">
        <f t="shared" si="6"/>
        <v>0</v>
      </c>
    </row>
    <row r="149" spans="1:17" ht="15.75" customHeight="1">
      <c r="A149" s="11">
        <v>25</v>
      </c>
      <c r="B149" s="63" t="s">
        <v>75</v>
      </c>
      <c r="C149" s="3"/>
      <c r="D149" s="5"/>
      <c r="E149" s="3"/>
      <c r="F149" s="3"/>
      <c r="G149" s="3"/>
      <c r="H149" s="3"/>
      <c r="I149" s="3"/>
      <c r="J149" s="13"/>
      <c r="K149" s="4">
        <f t="shared" si="5"/>
        <v>0</v>
      </c>
      <c r="L149" s="3"/>
      <c r="M149" s="3"/>
      <c r="N149" s="3"/>
      <c r="O149" s="3"/>
      <c r="P149" s="3"/>
      <c r="Q149" s="4">
        <f t="shared" si="6"/>
        <v>0</v>
      </c>
    </row>
    <row r="150" spans="1:17" ht="15.75" customHeight="1">
      <c r="A150" s="2">
        <v>26</v>
      </c>
      <c r="B150" s="63" t="s">
        <v>75</v>
      </c>
      <c r="C150" s="3"/>
      <c r="D150" s="5"/>
      <c r="E150" s="3"/>
      <c r="F150" s="3"/>
      <c r="G150" s="3"/>
      <c r="H150" s="3"/>
      <c r="I150" s="3"/>
      <c r="J150" s="13"/>
      <c r="K150" s="4">
        <f t="shared" si="5"/>
        <v>0</v>
      </c>
      <c r="L150" s="3"/>
      <c r="M150" s="3"/>
      <c r="N150" s="3"/>
      <c r="O150" s="3"/>
      <c r="P150" s="3"/>
      <c r="Q150" s="4">
        <f t="shared" si="6"/>
        <v>0</v>
      </c>
    </row>
    <row r="151" spans="1:17" ht="15.75" customHeight="1">
      <c r="A151" s="2">
        <v>27</v>
      </c>
      <c r="B151" s="63" t="s">
        <v>75</v>
      </c>
      <c r="C151" s="3"/>
      <c r="D151" s="5"/>
      <c r="E151" s="3"/>
      <c r="F151" s="3"/>
      <c r="G151" s="3"/>
      <c r="H151" s="3"/>
      <c r="I151" s="3"/>
      <c r="J151" s="13"/>
      <c r="K151" s="4">
        <f t="shared" si="5"/>
        <v>0</v>
      </c>
      <c r="L151" s="3"/>
      <c r="M151" s="3"/>
      <c r="N151" s="3"/>
      <c r="O151" s="3"/>
      <c r="P151" s="3"/>
      <c r="Q151" s="4">
        <f t="shared" si="6"/>
        <v>0</v>
      </c>
    </row>
    <row r="152" spans="1:17" ht="15.75" customHeight="1">
      <c r="A152" s="11">
        <v>28</v>
      </c>
      <c r="B152" s="63" t="s">
        <v>75</v>
      </c>
      <c r="C152" s="3"/>
      <c r="D152" s="5"/>
      <c r="E152" s="3"/>
      <c r="F152" s="3"/>
      <c r="G152" s="3"/>
      <c r="H152" s="3"/>
      <c r="I152" s="3"/>
      <c r="J152" s="13"/>
      <c r="K152" s="4">
        <f t="shared" si="5"/>
        <v>0</v>
      </c>
      <c r="L152" s="3"/>
      <c r="M152" s="3"/>
      <c r="N152" s="3"/>
      <c r="O152" s="3"/>
      <c r="P152" s="3"/>
      <c r="Q152" s="4">
        <f t="shared" si="6"/>
        <v>0</v>
      </c>
    </row>
    <row r="153" spans="1:17" ht="15.75" customHeight="1">
      <c r="A153" s="2">
        <v>29</v>
      </c>
      <c r="B153" s="63" t="s">
        <v>75</v>
      </c>
      <c r="C153" s="3"/>
      <c r="D153" s="5"/>
      <c r="E153" s="13"/>
      <c r="F153" s="13"/>
      <c r="G153" s="13"/>
      <c r="H153" s="13"/>
      <c r="I153" s="13"/>
      <c r="J153" s="13"/>
      <c r="K153" s="4">
        <f t="shared" si="5"/>
        <v>0</v>
      </c>
      <c r="L153" s="13"/>
      <c r="M153" s="13"/>
      <c r="N153" s="13"/>
      <c r="O153" s="13"/>
      <c r="P153" s="13"/>
      <c r="Q153" s="4">
        <f t="shared" si="6"/>
        <v>0</v>
      </c>
    </row>
    <row r="154" spans="1:17" ht="15.75" customHeight="1">
      <c r="A154" s="2">
        <v>30</v>
      </c>
      <c r="B154" s="63" t="s">
        <v>75</v>
      </c>
      <c r="C154" s="3"/>
      <c r="D154" s="5"/>
      <c r="E154" s="13"/>
      <c r="F154" s="13"/>
      <c r="G154" s="13"/>
      <c r="H154" s="13"/>
      <c r="I154" s="13"/>
      <c r="J154" s="13"/>
      <c r="K154" s="4">
        <f t="shared" si="5"/>
        <v>0</v>
      </c>
      <c r="L154" s="13"/>
      <c r="M154" s="13"/>
      <c r="N154" s="13"/>
      <c r="O154" s="13"/>
      <c r="P154" s="13"/>
      <c r="Q154" s="4">
        <f t="shared" si="6"/>
        <v>0</v>
      </c>
    </row>
    <row r="155" spans="1:17" ht="15.75" customHeight="1">
      <c r="A155" s="11">
        <v>31</v>
      </c>
      <c r="B155" s="63" t="s">
        <v>75</v>
      </c>
      <c r="C155" s="3"/>
      <c r="D155" s="5"/>
      <c r="E155" s="13"/>
      <c r="F155" s="13"/>
      <c r="G155" s="13"/>
      <c r="H155" s="13"/>
      <c r="I155" s="13"/>
      <c r="J155" s="13"/>
      <c r="K155" s="4">
        <f t="shared" si="5"/>
        <v>0</v>
      </c>
      <c r="L155" s="13"/>
      <c r="M155" s="13"/>
      <c r="N155" s="13"/>
      <c r="O155" s="13"/>
      <c r="P155" s="13"/>
      <c r="Q155" s="4">
        <f t="shared" si="6"/>
        <v>0</v>
      </c>
    </row>
    <row r="156" spans="1:17" ht="15.75" customHeight="1">
      <c r="A156" s="2">
        <v>32</v>
      </c>
      <c r="B156" s="63" t="s">
        <v>75</v>
      </c>
      <c r="C156" s="3"/>
      <c r="D156" s="5"/>
      <c r="E156" s="13"/>
      <c r="F156" s="13"/>
      <c r="G156" s="13"/>
      <c r="H156" s="13"/>
      <c r="I156" s="13"/>
      <c r="J156" s="13"/>
      <c r="K156" s="4">
        <f t="shared" si="5"/>
        <v>0</v>
      </c>
      <c r="L156" s="13"/>
      <c r="M156" s="13"/>
      <c r="N156" s="13"/>
      <c r="O156" s="13"/>
      <c r="P156" s="13"/>
      <c r="Q156" s="4">
        <f t="shared" si="6"/>
        <v>0</v>
      </c>
    </row>
    <row r="157" spans="1:17" ht="15.75" customHeight="1">
      <c r="A157" s="2">
        <v>33</v>
      </c>
      <c r="B157" s="63" t="s">
        <v>75</v>
      </c>
      <c r="C157" s="3"/>
      <c r="D157" s="5"/>
      <c r="E157" s="13"/>
      <c r="F157" s="13"/>
      <c r="G157" s="13"/>
      <c r="H157" s="13"/>
      <c r="I157" s="13"/>
      <c r="J157" s="13"/>
      <c r="K157" s="4">
        <f t="shared" si="5"/>
        <v>0</v>
      </c>
      <c r="L157" s="13"/>
      <c r="M157" s="13"/>
      <c r="N157" s="13"/>
      <c r="O157" s="13"/>
      <c r="P157" s="13"/>
      <c r="Q157" s="4">
        <f t="shared" si="6"/>
        <v>0</v>
      </c>
    </row>
    <row r="158" spans="1:17" ht="15.75" customHeight="1">
      <c r="A158" s="11">
        <v>34</v>
      </c>
      <c r="B158" s="63" t="s">
        <v>75</v>
      </c>
      <c r="C158" s="2"/>
      <c r="D158" s="5"/>
      <c r="E158" s="13"/>
      <c r="F158" s="13"/>
      <c r="G158" s="13"/>
      <c r="H158" s="13"/>
      <c r="I158" s="13"/>
      <c r="J158" s="13"/>
      <c r="K158" s="2">
        <f t="shared" si="5"/>
        <v>0</v>
      </c>
      <c r="L158" s="13"/>
      <c r="M158" s="13"/>
      <c r="N158" s="13"/>
      <c r="O158" s="13"/>
      <c r="P158" s="13"/>
      <c r="Q158" s="2">
        <f t="shared" si="6"/>
        <v>0</v>
      </c>
    </row>
    <row r="159" spans="1:17" ht="15.75" customHeight="1">
      <c r="A159" s="2">
        <v>35</v>
      </c>
      <c r="B159" s="63" t="s">
        <v>75</v>
      </c>
      <c r="C159" s="2"/>
      <c r="D159" s="5"/>
      <c r="E159" s="13"/>
      <c r="F159" s="13"/>
      <c r="G159" s="13"/>
      <c r="H159" s="13"/>
      <c r="I159" s="13"/>
      <c r="J159" s="13"/>
      <c r="K159" s="2">
        <f t="shared" si="5"/>
        <v>0</v>
      </c>
      <c r="L159" s="13"/>
      <c r="M159" s="13"/>
      <c r="N159" s="13"/>
      <c r="O159" s="13"/>
      <c r="P159" s="13"/>
      <c r="Q159" s="2">
        <f t="shared" si="6"/>
        <v>0</v>
      </c>
    </row>
    <row r="160" spans="1:17" ht="15.75" customHeight="1">
      <c r="A160" s="2">
        <v>36</v>
      </c>
      <c r="B160" s="63" t="s">
        <v>75</v>
      </c>
      <c r="C160" s="2"/>
      <c r="D160" s="5"/>
      <c r="E160" s="13"/>
      <c r="F160" s="13"/>
      <c r="G160" s="13"/>
      <c r="H160" s="13"/>
      <c r="I160" s="13"/>
      <c r="J160" s="13"/>
      <c r="K160" s="2">
        <f t="shared" si="5"/>
        <v>0</v>
      </c>
      <c r="L160" s="13"/>
      <c r="M160" s="13"/>
      <c r="N160" s="13"/>
      <c r="O160" s="13"/>
      <c r="P160" s="13"/>
      <c r="Q160" s="2">
        <f t="shared" si="6"/>
        <v>0</v>
      </c>
    </row>
    <row r="161" spans="1:17" ht="15.75" customHeight="1">
      <c r="A161" s="11">
        <v>37</v>
      </c>
      <c r="B161" s="63" t="s">
        <v>75</v>
      </c>
      <c r="C161" s="2"/>
      <c r="D161" s="5"/>
      <c r="E161" s="13"/>
      <c r="F161" s="13"/>
      <c r="G161" s="13"/>
      <c r="H161" s="13"/>
      <c r="I161" s="13"/>
      <c r="J161" s="13"/>
      <c r="K161" s="2">
        <f t="shared" si="5"/>
        <v>0</v>
      </c>
      <c r="L161" s="13"/>
      <c r="M161" s="13"/>
      <c r="N161" s="13"/>
      <c r="O161" s="13"/>
      <c r="P161" s="13"/>
      <c r="Q161" s="2">
        <f t="shared" si="6"/>
        <v>0</v>
      </c>
    </row>
    <row r="162" spans="1:17" ht="15.75" customHeight="1">
      <c r="A162" s="2">
        <v>38</v>
      </c>
      <c r="B162" s="63" t="s">
        <v>75</v>
      </c>
      <c r="C162" s="2"/>
      <c r="D162" s="5"/>
      <c r="E162" s="13"/>
      <c r="F162" s="13"/>
      <c r="G162" s="13"/>
      <c r="H162" s="13"/>
      <c r="I162" s="13"/>
      <c r="J162" s="13"/>
      <c r="K162" s="2">
        <f t="shared" si="5"/>
        <v>0</v>
      </c>
      <c r="L162" s="13"/>
      <c r="M162" s="13"/>
      <c r="N162" s="13"/>
      <c r="O162" s="13"/>
      <c r="P162" s="13"/>
      <c r="Q162" s="2">
        <f t="shared" si="6"/>
        <v>0</v>
      </c>
    </row>
    <row r="163" spans="1:17" ht="15.75" customHeight="1">
      <c r="A163" s="2">
        <v>39</v>
      </c>
      <c r="B163" s="63" t="s">
        <v>75</v>
      </c>
      <c r="C163" s="2"/>
      <c r="D163" s="5"/>
      <c r="E163" s="13"/>
      <c r="F163" s="13"/>
      <c r="G163" s="13"/>
      <c r="H163" s="13"/>
      <c r="I163" s="13"/>
      <c r="J163" s="13"/>
      <c r="K163" s="2">
        <f t="shared" si="5"/>
        <v>0</v>
      </c>
      <c r="L163" s="13"/>
      <c r="M163" s="13"/>
      <c r="N163" s="13"/>
      <c r="O163" s="13"/>
      <c r="P163" s="13"/>
      <c r="Q163" s="2">
        <f t="shared" si="6"/>
        <v>0</v>
      </c>
    </row>
    <row r="164" spans="1:17" ht="15.75" customHeight="1">
      <c r="A164" s="11">
        <v>40</v>
      </c>
      <c r="B164" s="63" t="s">
        <v>75</v>
      </c>
      <c r="C164" s="2"/>
      <c r="D164" s="5"/>
      <c r="E164" s="13"/>
      <c r="F164" s="13"/>
      <c r="G164" s="13"/>
      <c r="H164" s="13"/>
      <c r="I164" s="13"/>
      <c r="J164" s="13"/>
      <c r="K164" s="2">
        <f t="shared" si="5"/>
        <v>0</v>
      </c>
      <c r="L164" s="13"/>
      <c r="M164" s="13"/>
      <c r="N164" s="13"/>
      <c r="O164" s="13"/>
      <c r="P164" s="13"/>
      <c r="Q164" s="2">
        <f t="shared" si="6"/>
        <v>0</v>
      </c>
    </row>
    <row r="165" spans="1:17" ht="15.75" customHeight="1">
      <c r="A165" s="2">
        <v>41</v>
      </c>
      <c r="B165" s="63" t="s">
        <v>75</v>
      </c>
      <c r="C165" s="2"/>
      <c r="D165" s="5"/>
      <c r="E165" s="13"/>
      <c r="F165" s="13"/>
      <c r="G165" s="13"/>
      <c r="H165" s="13"/>
      <c r="I165" s="13"/>
      <c r="J165" s="13"/>
      <c r="K165" s="2">
        <f t="shared" si="5"/>
        <v>0</v>
      </c>
      <c r="L165" s="13"/>
      <c r="M165" s="13"/>
      <c r="N165" s="13"/>
      <c r="O165" s="13"/>
      <c r="P165" s="13"/>
      <c r="Q165" s="2">
        <f t="shared" si="6"/>
        <v>0</v>
      </c>
    </row>
    <row r="166" spans="1:17" ht="15.75" customHeight="1">
      <c r="A166" s="2">
        <v>42</v>
      </c>
      <c r="B166" s="63" t="s">
        <v>75</v>
      </c>
      <c r="C166" s="2"/>
      <c r="D166" s="5"/>
      <c r="E166" s="14"/>
      <c r="F166" s="14"/>
      <c r="G166" s="14"/>
      <c r="H166" s="14"/>
      <c r="I166" s="14"/>
      <c r="J166" s="14"/>
      <c r="K166" s="2">
        <f t="shared" si="5"/>
        <v>0</v>
      </c>
      <c r="L166" s="14"/>
      <c r="M166" s="14"/>
      <c r="N166" s="14"/>
      <c r="O166" s="14"/>
      <c r="P166" s="14"/>
      <c r="Q166" s="2">
        <f t="shared" si="6"/>
        <v>0</v>
      </c>
    </row>
    <row r="167" spans="1:17" ht="15.75" customHeight="1">
      <c r="A167" s="11">
        <v>43</v>
      </c>
      <c r="B167" s="63" t="s">
        <v>75</v>
      </c>
      <c r="C167" s="2"/>
      <c r="D167" s="5"/>
      <c r="E167" s="13"/>
      <c r="F167" s="13"/>
      <c r="G167" s="13"/>
      <c r="H167" s="13"/>
      <c r="I167" s="13"/>
      <c r="J167" s="13"/>
      <c r="K167" s="2">
        <f t="shared" si="5"/>
        <v>0</v>
      </c>
      <c r="L167" s="13"/>
      <c r="M167" s="13"/>
      <c r="N167" s="13"/>
      <c r="O167" s="13"/>
      <c r="P167" s="13"/>
      <c r="Q167" s="2">
        <f t="shared" si="6"/>
        <v>0</v>
      </c>
    </row>
    <row r="168" spans="1:17" ht="15.75" customHeight="1">
      <c r="A168" s="2">
        <v>44</v>
      </c>
      <c r="B168" s="63" t="s">
        <v>75</v>
      </c>
      <c r="C168" s="2"/>
      <c r="D168" s="5"/>
      <c r="E168" s="13"/>
      <c r="F168" s="13"/>
      <c r="G168" s="13"/>
      <c r="H168" s="13"/>
      <c r="I168" s="13"/>
      <c r="J168" s="13"/>
      <c r="K168" s="2">
        <f t="shared" si="5"/>
        <v>0</v>
      </c>
      <c r="L168" s="13"/>
      <c r="M168" s="13"/>
      <c r="N168" s="13"/>
      <c r="O168" s="13"/>
      <c r="P168" s="13"/>
      <c r="Q168" s="2">
        <f t="shared" si="6"/>
        <v>0</v>
      </c>
    </row>
    <row r="169" spans="1:17" ht="15.75" customHeight="1">
      <c r="A169" s="2">
        <v>45</v>
      </c>
      <c r="B169" s="63" t="s">
        <v>75</v>
      </c>
      <c r="C169" s="2"/>
      <c r="D169" s="5"/>
      <c r="E169" s="13"/>
      <c r="F169" s="13"/>
      <c r="G169" s="13"/>
      <c r="H169" s="13"/>
      <c r="I169" s="13"/>
      <c r="J169" s="13"/>
      <c r="K169" s="2">
        <f t="shared" si="5"/>
        <v>0</v>
      </c>
      <c r="L169" s="13"/>
      <c r="M169" s="13"/>
      <c r="N169" s="13"/>
      <c r="O169" s="13"/>
      <c r="P169" s="13"/>
      <c r="Q169" s="2">
        <f t="shared" si="6"/>
        <v>0</v>
      </c>
    </row>
    <row r="170" spans="1:17" ht="15.75" customHeight="1">
      <c r="A170" s="11">
        <v>46</v>
      </c>
      <c r="B170" s="63" t="s">
        <v>75</v>
      </c>
      <c r="C170" s="2"/>
      <c r="D170" s="5"/>
      <c r="E170" s="13"/>
      <c r="F170" s="13"/>
      <c r="G170" s="13"/>
      <c r="H170" s="13"/>
      <c r="I170" s="13"/>
      <c r="J170" s="13"/>
      <c r="K170" s="2">
        <f t="shared" si="5"/>
        <v>0</v>
      </c>
      <c r="L170" s="13"/>
      <c r="M170" s="13"/>
      <c r="N170" s="13"/>
      <c r="O170" s="13"/>
      <c r="P170" s="13"/>
      <c r="Q170" s="2">
        <f t="shared" si="6"/>
        <v>0</v>
      </c>
    </row>
    <row r="171" spans="1:17" ht="15.75" customHeight="1">
      <c r="A171" s="2">
        <v>47</v>
      </c>
      <c r="B171" s="63" t="s">
        <v>75</v>
      </c>
      <c r="C171" s="2"/>
      <c r="D171" s="5"/>
      <c r="E171" s="13"/>
      <c r="F171" s="13"/>
      <c r="G171" s="13"/>
      <c r="H171" s="13"/>
      <c r="I171" s="13"/>
      <c r="J171" s="13"/>
      <c r="K171" s="2">
        <f t="shared" si="5"/>
        <v>0</v>
      </c>
      <c r="L171" s="13"/>
      <c r="M171" s="13"/>
      <c r="N171" s="13"/>
      <c r="O171" s="13"/>
      <c r="P171" s="13"/>
      <c r="Q171" s="2">
        <f>SUM(L171:P171)</f>
        <v>0</v>
      </c>
    </row>
    <row r="172" spans="1:17" ht="15.75" customHeight="1">
      <c r="A172" s="35" t="s">
        <v>25</v>
      </c>
      <c r="B172" s="36"/>
      <c r="C172" s="36"/>
      <c r="D172" s="37"/>
      <c r="E172" s="15">
        <f t="shared" ref="E172:G172" si="7">SUM(E125:E171)</f>
        <v>0</v>
      </c>
      <c r="F172" s="15">
        <f t="shared" si="7"/>
        <v>0</v>
      </c>
      <c r="G172" s="15">
        <f t="shared" si="7"/>
        <v>0</v>
      </c>
      <c r="H172" s="15">
        <f t="shared" ref="H172:J172" si="8">SUM(H127:H171)</f>
        <v>0</v>
      </c>
      <c r="I172" s="15">
        <f t="shared" si="8"/>
        <v>0</v>
      </c>
      <c r="J172" s="15">
        <f t="shared" si="8"/>
        <v>0</v>
      </c>
      <c r="K172" s="10">
        <f>SUM(K125:K171)</f>
        <v>0</v>
      </c>
      <c r="L172" s="15">
        <f t="shared" ref="L172:N172" si="9">SUM(L125:L171)</f>
        <v>0</v>
      </c>
      <c r="M172" s="15">
        <f t="shared" si="9"/>
        <v>0</v>
      </c>
      <c r="N172" s="15">
        <f t="shared" si="9"/>
        <v>0</v>
      </c>
      <c r="O172" s="15">
        <f>SUM(O127:O171)</f>
        <v>0</v>
      </c>
      <c r="P172" s="15">
        <f>SUM(P125:P171)</f>
        <v>0</v>
      </c>
      <c r="Q172" s="10">
        <f>SUM(L172:P172)</f>
        <v>0</v>
      </c>
    </row>
    <row r="173" spans="1:17" ht="15.75" customHeight="1">
      <c r="A173" s="38" t="s">
        <v>28</v>
      </c>
      <c r="B173" s="36"/>
      <c r="C173" s="36"/>
      <c r="D173" s="37"/>
      <c r="E173" s="3">
        <f t="shared" ref="E173:J173" si="10">E54+E124+E172</f>
        <v>0</v>
      </c>
      <c r="F173" s="3">
        <f t="shared" si="10"/>
        <v>0</v>
      </c>
      <c r="G173" s="3">
        <f t="shared" si="10"/>
        <v>0</v>
      </c>
      <c r="H173" s="3">
        <f t="shared" si="10"/>
        <v>0</v>
      </c>
      <c r="I173" s="3">
        <f t="shared" si="10"/>
        <v>0</v>
      </c>
      <c r="J173" s="3">
        <f t="shared" si="10"/>
        <v>0</v>
      </c>
      <c r="K173" s="4">
        <f>SUM(E173:J173)</f>
        <v>0</v>
      </c>
      <c r="L173" s="3">
        <f t="shared" ref="L173:P173" si="11">L54+L124+L172</f>
        <v>0</v>
      </c>
      <c r="M173" s="3">
        <f t="shared" si="11"/>
        <v>0</v>
      </c>
      <c r="N173" s="3">
        <f t="shared" si="11"/>
        <v>0</v>
      </c>
      <c r="O173" s="3">
        <f t="shared" si="11"/>
        <v>0</v>
      </c>
      <c r="P173" s="3">
        <f t="shared" si="11"/>
        <v>0</v>
      </c>
      <c r="Q173" s="4">
        <f>SUM(L173:P173)</f>
        <v>0</v>
      </c>
    </row>
    <row r="174" spans="1:17" ht="15.75" customHeight="1"/>
    <row r="175" spans="1:17" ht="15.75" customHeight="1"/>
    <row r="176" spans="1:17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5:Q173" xr:uid="{00000000-0009-0000-0000-000000000000}"/>
  <mergeCells count="17">
    <mergeCell ref="A173:D173"/>
    <mergeCell ref="K4:K5"/>
    <mergeCell ref="L4:P4"/>
    <mergeCell ref="Q4:Q5"/>
    <mergeCell ref="A54:D54"/>
    <mergeCell ref="A124:D124"/>
    <mergeCell ref="A172:D172"/>
    <mergeCell ref="A1:C3"/>
    <mergeCell ref="D1:N3"/>
    <mergeCell ref="P1:Q1"/>
    <mergeCell ref="P2:Q2"/>
    <mergeCell ref="P3:Q3"/>
    <mergeCell ref="A4:A5"/>
    <mergeCell ref="B4:B5"/>
    <mergeCell ref="C4:C5"/>
    <mergeCell ref="D4:D5"/>
    <mergeCell ref="E4:J4"/>
  </mergeCells>
  <phoneticPr fontId="16" type="noConversion"/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39A5-1F34-4143-AFB0-6C9152D0881A}">
  <dimension ref="B1:S1000"/>
  <sheetViews>
    <sheetView topLeftCell="A49" workbookViewId="0">
      <selection activeCell="B61" sqref="B61:D61"/>
    </sheetView>
  </sheetViews>
  <sheetFormatPr baseColWidth="10" defaultColWidth="14.42578125" defaultRowHeight="15" customHeight="1"/>
  <cols>
    <col min="1" max="1" width="7.140625" customWidth="1"/>
    <col min="2" max="2" width="26.7109375" customWidth="1"/>
    <col min="3" max="3" width="11.7109375" customWidth="1"/>
    <col min="4" max="11" width="10.7109375" customWidth="1"/>
    <col min="12" max="12" width="15" customWidth="1"/>
    <col min="13" max="20" width="10.7109375" customWidth="1"/>
    <col min="21" max="22" width="12.7109375" customWidth="1"/>
    <col min="23" max="23" width="12.42578125" customWidth="1"/>
    <col min="24" max="26" width="10.7109375" customWidth="1"/>
  </cols>
  <sheetData>
    <row r="1" spans="2:19" ht="15" customHeight="1" thickBot="1"/>
    <row r="2" spans="2:19" ht="30" customHeight="1" thickBot="1">
      <c r="B2" s="53" t="s">
        <v>7</v>
      </c>
      <c r="C2" s="70" t="s">
        <v>29</v>
      </c>
      <c r="D2" s="70" t="s">
        <v>30</v>
      </c>
      <c r="E2" s="70" t="s">
        <v>31</v>
      </c>
      <c r="F2" s="16" t="s">
        <v>32</v>
      </c>
      <c r="G2" s="16" t="s">
        <v>33</v>
      </c>
      <c r="H2" s="16" t="s">
        <v>34</v>
      </c>
      <c r="I2" s="16" t="s">
        <v>35</v>
      </c>
      <c r="J2" s="16" t="s">
        <v>36</v>
      </c>
      <c r="K2" s="16" t="s">
        <v>37</v>
      </c>
      <c r="L2" s="16" t="s">
        <v>38</v>
      </c>
      <c r="M2" s="16" t="s">
        <v>39</v>
      </c>
      <c r="N2" s="16" t="s">
        <v>40</v>
      </c>
      <c r="O2" s="16" t="s">
        <v>41</v>
      </c>
      <c r="P2" s="53" t="s">
        <v>42</v>
      </c>
      <c r="Q2" s="53" t="s">
        <v>43</v>
      </c>
      <c r="R2" s="53" t="s">
        <v>44</v>
      </c>
      <c r="S2" s="53" t="s">
        <v>45</v>
      </c>
    </row>
    <row r="3" spans="2:19">
      <c r="B3" s="64" t="s">
        <v>46</v>
      </c>
      <c r="C3" s="73">
        <f>+'Indicador Abril-Jun-2025'!C3</f>
        <v>0</v>
      </c>
      <c r="D3" s="73">
        <f>+'Indicador Abril-Jun-2025'!D3</f>
        <v>0</v>
      </c>
      <c r="E3" s="73">
        <f>+'Indicador Abril-Jun-2025'!E3</f>
        <v>0</v>
      </c>
      <c r="F3" s="73">
        <f>+'Indicador Abril-Jun-2025'!F3</f>
        <v>0</v>
      </c>
      <c r="G3" s="73">
        <f>+'Indicador Abril-Jun-2025'!G3</f>
        <v>0</v>
      </c>
      <c r="H3" s="73">
        <f>+'Indicador Abril-Jun-2025'!H3</f>
        <v>0</v>
      </c>
      <c r="I3" s="18">
        <f>+'Tabulación 3er-TRIM-2025  '!E54+'Tabulación 3er-TRIM-2025  '!F54</f>
        <v>0</v>
      </c>
      <c r="J3" s="18">
        <f>+'Tabulación 3er-TRIM-2025  '!E124+'Tabulación 3er-TRIM-2025  '!F124</f>
        <v>0</v>
      </c>
      <c r="K3" s="18">
        <f>+'Tabulación 3er-TRIM-2025  '!E172+'Tabulación 3er-TRIM-2025  '!F172</f>
        <v>0</v>
      </c>
      <c r="L3" s="18">
        <f>+'Tabulación 4er-TRIM-2025   '!E54+'Tabulación 4er-TRIM-2025   '!F54</f>
        <v>0</v>
      </c>
      <c r="M3" s="18">
        <f>+'Tabulación 4er-TRIM-2025   '!E124+'Tabulación 4er-TRIM-2025   '!F124</f>
        <v>0</v>
      </c>
      <c r="N3" s="18">
        <f>+'Tabulación 4er-TRIM-2025   '!E172+'Tabulación 4er-TRIM-2025   '!F172</f>
        <v>0</v>
      </c>
      <c r="O3" s="19">
        <f>SUM(F3:N3)</f>
        <v>0</v>
      </c>
      <c r="P3" s="18">
        <f>SUM(I3:K3)</f>
        <v>0</v>
      </c>
      <c r="Q3" s="18">
        <f t="shared" ref="Q3:Q5" si="0">SUM(F3:H3)</f>
        <v>0</v>
      </c>
      <c r="R3" s="18">
        <f>SUM(I3:K3)</f>
        <v>0</v>
      </c>
      <c r="S3" s="18">
        <f t="shared" ref="S3:S5" si="1">SUM(L3:N3)</f>
        <v>0</v>
      </c>
    </row>
    <row r="4" spans="2:19">
      <c r="B4" s="65" t="s">
        <v>47</v>
      </c>
      <c r="C4" s="73">
        <f>+'Indicador Abril-Jun-2025'!C4</f>
        <v>0</v>
      </c>
      <c r="D4" s="73">
        <f>+'Indicador Abril-Jun-2025'!D4</f>
        <v>0</v>
      </c>
      <c r="E4" s="73">
        <f>+'Indicador Abril-Jun-2025'!E4</f>
        <v>0</v>
      </c>
      <c r="F4" s="73">
        <f>+'Indicador Abril-Jun-2025'!F4</f>
        <v>0</v>
      </c>
      <c r="G4" s="73">
        <f>+'Indicador Abril-Jun-2025'!G4</f>
        <v>0</v>
      </c>
      <c r="H4" s="73">
        <f>+'Indicador Abril-Jun-2025'!H4</f>
        <v>0</v>
      </c>
      <c r="I4" s="19">
        <f>+'Tabulación 3er-TRIM-2025  '!K54</f>
        <v>0</v>
      </c>
      <c r="J4" s="19">
        <f>+'Tabulación 3er-TRIM-2025  '!K124</f>
        <v>0</v>
      </c>
      <c r="K4" s="22">
        <f>+'Tabulación 3er-TRIM-2025  '!K172</f>
        <v>0</v>
      </c>
      <c r="L4" s="19">
        <f>+'Tabulación 4er-TRIM-2025   '!K54</f>
        <v>0</v>
      </c>
      <c r="M4" s="22">
        <f>+'Tabulación 4er-TRIM-2025   '!K124</f>
        <v>0</v>
      </c>
      <c r="N4" s="19">
        <f>+'Tabulación 4er-TRIM-2025   '!K172</f>
        <v>0</v>
      </c>
      <c r="O4" s="19">
        <f>SUM(F4:N4)</f>
        <v>0</v>
      </c>
      <c r="P4" s="18">
        <f>SUM(I4:K4)</f>
        <v>0</v>
      </c>
      <c r="Q4" s="18">
        <f t="shared" si="0"/>
        <v>0</v>
      </c>
      <c r="R4" s="18">
        <f>SUM(I4:K4)</f>
        <v>0</v>
      </c>
      <c r="S4" s="18">
        <f t="shared" si="1"/>
        <v>0</v>
      </c>
    </row>
    <row r="5" spans="2:19">
      <c r="B5" s="66" t="s">
        <v>48</v>
      </c>
      <c r="C5" s="73">
        <f>+'Indicador Abril-Jun-2025'!C5</f>
        <v>0</v>
      </c>
      <c r="D5" s="73">
        <f>+'Indicador Abril-Jun-2025'!D5</f>
        <v>0</v>
      </c>
      <c r="E5" s="73">
        <f>+'Indicador Abril-Jun-2025'!E5</f>
        <v>0</v>
      </c>
      <c r="F5" s="73">
        <f>+'Indicador Abril-Jun-2025'!F5</f>
        <v>0</v>
      </c>
      <c r="G5" s="73">
        <f>+'Indicador Abril-Jun-2025'!G5</f>
        <v>0</v>
      </c>
      <c r="H5" s="73">
        <f>+'Indicador Abril-Jun-2025'!H5</f>
        <v>0</v>
      </c>
      <c r="I5" s="22">
        <f>+'Tabulación 3er-TRIM-2025  '!G54+'Tabulación 3er-TRIM-2025  '!H54+'Tabulación 3er-TRIM-2025  '!I54</f>
        <v>0</v>
      </c>
      <c r="J5" s="22">
        <f>+'Tabulación 3er-TRIM-2025  '!G124+'Tabulación 3er-TRIM-2025  '!H124+'Tabulación 3er-TRIM-2025  '!I124</f>
        <v>0</v>
      </c>
      <c r="K5" s="19">
        <f>+'Tabulación 3er-TRIM-2025  '!G172+'Tabulación 3er-TRIM-2025  '!H172+'Tabulación 3er-TRIM-2025  '!I172</f>
        <v>0</v>
      </c>
      <c r="L5" s="22">
        <f>+'Tabulación 4er-TRIM-2025   '!G54+'Tabulación 4er-TRIM-2025   '!H54+'Tabulación 4er-TRIM-2025   '!I54</f>
        <v>0</v>
      </c>
      <c r="M5" s="19">
        <f>+'Tabulación 4er-TRIM-2025   '!G124+'Tabulación 4er-TRIM-2025   '!H124+'Tabulación 4er-TRIM-2025   '!I124</f>
        <v>0</v>
      </c>
      <c r="N5" s="22">
        <f>+'Tabulación 3er-TRIM-2025  '!G172+'Tabulación 3er-TRIM-2025  '!H172+'Tabulación 3er-TRIM-2025  '!I172</f>
        <v>0</v>
      </c>
      <c r="O5" s="19">
        <f>SUM(F5:N5)</f>
        <v>0</v>
      </c>
      <c r="P5" s="18">
        <f>SUM(I5:K5)</f>
        <v>0</v>
      </c>
      <c r="Q5" s="18">
        <f t="shared" si="0"/>
        <v>0</v>
      </c>
      <c r="R5" s="18">
        <f>SUM(I5:K5)</f>
        <v>0</v>
      </c>
      <c r="S5" s="18">
        <f t="shared" si="1"/>
        <v>0</v>
      </c>
    </row>
    <row r="6" spans="2:19" ht="15.75" thickBot="1">
      <c r="B6" s="23" t="s">
        <v>49</v>
      </c>
      <c r="C6" s="71" t="str">
        <f>IFERROR(C3/C4," ")</f>
        <v xml:space="preserve"> </v>
      </c>
      <c r="D6" s="71" t="str">
        <f t="shared" ref="D6:S6" si="2">IFERROR(D3/D4," ")</f>
        <v xml:space="preserve"> </v>
      </c>
      <c r="E6" s="71" t="str">
        <f t="shared" si="2"/>
        <v xml:space="preserve"> </v>
      </c>
      <c r="F6" s="71" t="str">
        <f t="shared" si="2"/>
        <v xml:space="preserve"> </v>
      </c>
      <c r="G6" s="71" t="str">
        <f t="shared" si="2"/>
        <v xml:space="preserve"> </v>
      </c>
      <c r="H6" s="71" t="str">
        <f t="shared" si="2"/>
        <v xml:space="preserve"> </v>
      </c>
      <c r="I6" s="71" t="str">
        <f t="shared" si="2"/>
        <v xml:space="preserve"> </v>
      </c>
      <c r="J6" s="71" t="str">
        <f t="shared" si="2"/>
        <v xml:space="preserve"> </v>
      </c>
      <c r="K6" s="71" t="str">
        <f t="shared" si="2"/>
        <v xml:space="preserve"> </v>
      </c>
      <c r="L6" s="71" t="str">
        <f t="shared" si="2"/>
        <v xml:space="preserve"> </v>
      </c>
      <c r="M6" s="71" t="str">
        <f t="shared" si="2"/>
        <v xml:space="preserve"> </v>
      </c>
      <c r="N6" s="71" t="str">
        <f t="shared" si="2"/>
        <v xml:space="preserve"> </v>
      </c>
      <c r="O6" s="71" t="str">
        <f t="shared" si="2"/>
        <v xml:space="preserve"> </v>
      </c>
      <c r="P6" s="71" t="str">
        <f t="shared" si="2"/>
        <v xml:space="preserve"> </v>
      </c>
      <c r="Q6" s="71" t="str">
        <f t="shared" si="2"/>
        <v xml:space="preserve"> </v>
      </c>
      <c r="R6" s="71" t="str">
        <f t="shared" si="2"/>
        <v xml:space="preserve"> </v>
      </c>
      <c r="S6" s="71" t="str">
        <f t="shared" si="2"/>
        <v xml:space="preserve">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2:3" ht="15.75" customHeight="1"/>
    <row r="34" spans="2:3" ht="15.75" customHeight="1"/>
    <row r="35" spans="2:3" ht="15.75" customHeight="1" thickBot="1"/>
    <row r="36" spans="2:3" ht="15.75" customHeight="1" thickBot="1">
      <c r="B36" s="47" t="s">
        <v>50</v>
      </c>
      <c r="C36" s="48"/>
    </row>
    <row r="37" spans="2:3" ht="15.75" customHeight="1">
      <c r="B37" s="17" t="s">
        <v>51</v>
      </c>
      <c r="C37" s="25">
        <f>+S3</f>
        <v>0</v>
      </c>
    </row>
    <row r="38" spans="2:3" ht="15.75" customHeight="1">
      <c r="B38" s="20" t="s">
        <v>47</v>
      </c>
      <c r="C38" s="26">
        <f>+S4</f>
        <v>0</v>
      </c>
    </row>
    <row r="39" spans="2:3" ht="15.75" customHeight="1" thickBot="1">
      <c r="B39" s="23" t="s">
        <v>52</v>
      </c>
      <c r="C39" s="75" t="str">
        <f>+IFERROR(C37/C38," ")</f>
        <v xml:space="preserve"> </v>
      </c>
    </row>
    <row r="40" spans="2:3" ht="15.75" customHeight="1"/>
    <row r="41" spans="2:3" ht="15.75" customHeight="1"/>
    <row r="42" spans="2:3" ht="15.75" customHeight="1"/>
    <row r="43" spans="2:3" ht="15.75" customHeight="1">
      <c r="B43" s="17"/>
    </row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spans="2:14" ht="15.75" customHeight="1"/>
    <row r="50" spans="2:14" ht="15.75" customHeight="1"/>
    <row r="51" spans="2:14" ht="15.75" customHeight="1"/>
    <row r="52" spans="2:14" ht="15.75" customHeight="1"/>
    <row r="53" spans="2:14" ht="15.75" customHeight="1"/>
    <row r="54" spans="2:14" ht="15.75" customHeight="1"/>
    <row r="55" spans="2:14" ht="15.75" customHeight="1"/>
    <row r="56" spans="2:14" ht="15.75" customHeight="1"/>
    <row r="57" spans="2:14" ht="15.75" customHeight="1"/>
    <row r="58" spans="2:14" ht="15.75" customHeight="1"/>
    <row r="59" spans="2:14" ht="15.75" customHeight="1"/>
    <row r="60" spans="2:14" ht="15.75" customHeight="1"/>
    <row r="61" spans="2:14" ht="48.75" customHeight="1">
      <c r="B61" s="81" t="s">
        <v>86</v>
      </c>
      <c r="C61" s="36"/>
      <c r="D61" s="37"/>
      <c r="L61" s="49" t="s">
        <v>53</v>
      </c>
      <c r="M61" s="36"/>
      <c r="N61" s="37"/>
    </row>
    <row r="62" spans="2:14" ht="15.75" customHeight="1">
      <c r="B62" s="14" t="s">
        <v>54</v>
      </c>
      <c r="C62" s="14">
        <f>+'Tabulación 4er-TRIM-2025   '!E173</f>
        <v>0</v>
      </c>
      <c r="D62" s="27" t="str">
        <f>IFERROR(C62/$C$68," ")</f>
        <v xml:space="preserve"> </v>
      </c>
      <c r="L62" s="14" t="s">
        <v>55</v>
      </c>
      <c r="M62" s="14">
        <f>+'Tabulación 4er-TRIM-2025   '!L173</f>
        <v>0</v>
      </c>
      <c r="N62" s="27" t="str">
        <f>IFERROR(M62/$M$67," ")</f>
        <v xml:space="preserve"> </v>
      </c>
    </row>
    <row r="63" spans="2:14" ht="15.75" customHeight="1">
      <c r="B63" s="14" t="s">
        <v>56</v>
      </c>
      <c r="C63" s="14">
        <f>+'Tabulación 4er-TRIM-2025   '!F173</f>
        <v>0</v>
      </c>
      <c r="D63" s="27" t="str">
        <f t="shared" ref="D63:D67" si="3">IFERROR(C63/$C$68," ")</f>
        <v xml:space="preserve"> </v>
      </c>
      <c r="L63" s="14" t="s">
        <v>57</v>
      </c>
      <c r="M63" s="14">
        <f>+'Tabulación 4er-TRIM-2025   '!M173</f>
        <v>0</v>
      </c>
      <c r="N63" s="27" t="str">
        <f t="shared" ref="N63:N66" si="4">IFERROR(M63/$M$67," ")</f>
        <v xml:space="preserve"> </v>
      </c>
    </row>
    <row r="64" spans="2:14" ht="15.75" customHeight="1">
      <c r="B64" s="14" t="s">
        <v>16</v>
      </c>
      <c r="C64" s="14">
        <f>+'Tabulación 4er-TRIM-2025   '!G173</f>
        <v>0</v>
      </c>
      <c r="D64" s="27" t="str">
        <f t="shared" si="3"/>
        <v xml:space="preserve"> </v>
      </c>
      <c r="L64" s="14" t="s">
        <v>58</v>
      </c>
      <c r="M64" s="14">
        <f>+'Tabulación 4er-TRIM-2025   '!N173</f>
        <v>0</v>
      </c>
      <c r="N64" s="27" t="str">
        <f t="shared" si="4"/>
        <v xml:space="preserve"> </v>
      </c>
    </row>
    <row r="65" spans="2:14" ht="15.75" customHeight="1">
      <c r="B65" s="14" t="s">
        <v>17</v>
      </c>
      <c r="C65" s="14">
        <f>+'Tabulación 4er-TRIM-2025   '!H173</f>
        <v>0</v>
      </c>
      <c r="D65" s="27" t="str">
        <f t="shared" si="3"/>
        <v xml:space="preserve"> </v>
      </c>
      <c r="L65" s="14" t="s">
        <v>59</v>
      </c>
      <c r="M65" s="14">
        <f>+'Tabulación 4er-TRIM-2025   '!O173</f>
        <v>0</v>
      </c>
      <c r="N65" s="27" t="str">
        <f t="shared" si="4"/>
        <v xml:space="preserve"> </v>
      </c>
    </row>
    <row r="66" spans="2:14" ht="15.75" customHeight="1">
      <c r="B66" s="14" t="s">
        <v>60</v>
      </c>
      <c r="C66" s="14">
        <f>+'Tabulación 4er-TRIM-2025   '!I173</f>
        <v>0</v>
      </c>
      <c r="D66" s="27" t="str">
        <f t="shared" si="3"/>
        <v xml:space="preserve"> </v>
      </c>
      <c r="L66" s="14" t="s">
        <v>61</v>
      </c>
      <c r="M66" s="14">
        <f>+'Tabulación 4er-TRIM-2025   '!P173</f>
        <v>0</v>
      </c>
      <c r="N66" s="27" t="str">
        <f t="shared" si="4"/>
        <v xml:space="preserve"> </v>
      </c>
    </row>
    <row r="67" spans="2:14" ht="15.75" customHeight="1">
      <c r="B67" s="14" t="s">
        <v>62</v>
      </c>
      <c r="C67" s="14">
        <f>+'Tabulación 4er-TRIM-2025   '!J173</f>
        <v>0</v>
      </c>
      <c r="D67" s="27" t="str">
        <f t="shared" si="3"/>
        <v xml:space="preserve"> </v>
      </c>
      <c r="L67" s="28" t="s">
        <v>28</v>
      </c>
      <c r="M67" s="28">
        <f>SUM(M62:M66)</f>
        <v>0</v>
      </c>
      <c r="N67" s="29">
        <f>SUM(N62:N66)</f>
        <v>0</v>
      </c>
    </row>
    <row r="68" spans="2:14" ht="15.75" customHeight="1">
      <c r="B68" s="28" t="s">
        <v>28</v>
      </c>
      <c r="C68" s="28">
        <f>SUM(C62:C67)</f>
        <v>0</v>
      </c>
      <c r="D68" s="29">
        <f>SUM(D62:D67)</f>
        <v>0</v>
      </c>
    </row>
    <row r="69" spans="2:14" ht="15.75" customHeight="1"/>
    <row r="70" spans="2:14" ht="15.75" customHeight="1"/>
    <row r="71" spans="2:14" ht="15.75" customHeight="1"/>
    <row r="72" spans="2:14" ht="15.75" customHeight="1"/>
    <row r="73" spans="2:14" ht="15.75" customHeight="1"/>
    <row r="74" spans="2:14" ht="15.75" customHeight="1"/>
    <row r="75" spans="2:14" ht="15.75" customHeight="1"/>
    <row r="76" spans="2:14" ht="15.75" customHeight="1"/>
    <row r="77" spans="2:14" ht="15.75" customHeight="1"/>
    <row r="78" spans="2:14" ht="15.75" customHeight="1"/>
    <row r="79" spans="2:14" ht="15.75" customHeight="1"/>
    <row r="80" spans="2:1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6:C36"/>
    <mergeCell ref="B61:D61"/>
    <mergeCell ref="L61:N61"/>
  </mergeCells>
  <pageMargins left="0.7" right="0.7" top="0.75" bottom="0.75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2:S1000"/>
  <sheetViews>
    <sheetView workbookViewId="0">
      <selection activeCell="Q92" sqref="Q92"/>
    </sheetView>
  </sheetViews>
  <sheetFormatPr baseColWidth="10" defaultColWidth="14.42578125" defaultRowHeight="15" customHeight="1"/>
  <cols>
    <col min="1" max="1" width="7.140625" customWidth="1"/>
    <col min="2" max="2" width="26.7109375" customWidth="1"/>
    <col min="3" max="22" width="10.7109375" customWidth="1"/>
    <col min="23" max="23" width="13.7109375" customWidth="1"/>
    <col min="24" max="26" width="10.7109375" customWidth="1"/>
  </cols>
  <sheetData>
    <row r="2" spans="2:19" ht="30" customHeight="1">
      <c r="B2" s="74" t="s">
        <v>7</v>
      </c>
      <c r="C2" s="16" t="s">
        <v>29</v>
      </c>
      <c r="D2" s="16" t="s">
        <v>30</v>
      </c>
      <c r="E2" s="16" t="s">
        <v>31</v>
      </c>
      <c r="F2" s="16" t="s">
        <v>32</v>
      </c>
      <c r="G2" s="16" t="s">
        <v>33</v>
      </c>
      <c r="H2" s="16" t="s">
        <v>34</v>
      </c>
      <c r="I2" s="16" t="s">
        <v>35</v>
      </c>
      <c r="J2" s="16" t="s">
        <v>36</v>
      </c>
      <c r="K2" s="16" t="s">
        <v>37</v>
      </c>
      <c r="L2" s="16" t="s">
        <v>38</v>
      </c>
      <c r="M2" s="16" t="s">
        <v>39</v>
      </c>
      <c r="N2" s="16" t="s">
        <v>40</v>
      </c>
      <c r="O2" s="16" t="s">
        <v>41</v>
      </c>
      <c r="P2" s="74" t="s">
        <v>66</v>
      </c>
      <c r="Q2" s="74" t="s">
        <v>67</v>
      </c>
      <c r="R2" s="74" t="s">
        <v>68</v>
      </c>
      <c r="S2" s="74" t="s">
        <v>69</v>
      </c>
    </row>
    <row r="3" spans="2:19">
      <c r="B3" s="17" t="s">
        <v>46</v>
      </c>
      <c r="C3" s="18">
        <f>+'Indicador Oct-Dic-2025 '!C3</f>
        <v>0</v>
      </c>
      <c r="D3" s="18">
        <f>+'Indicador Oct-Dic-2025 '!D3</f>
        <v>0</v>
      </c>
      <c r="E3" s="18">
        <f>+'Indicador Oct-Dic-2025 '!E3</f>
        <v>0</v>
      </c>
      <c r="F3" s="18">
        <f>+'Indicador Oct-Dic-2025 '!F3</f>
        <v>0</v>
      </c>
      <c r="G3" s="18">
        <f>+'Indicador Oct-Dic-2025 '!G3</f>
        <v>0</v>
      </c>
      <c r="H3" s="18">
        <f>+'Indicador Oct-Dic-2025 '!H3</f>
        <v>0</v>
      </c>
      <c r="I3" s="18">
        <f>+'Indicador Oct-Dic-2025 '!I3</f>
        <v>0</v>
      </c>
      <c r="J3" s="18">
        <f>+'Indicador Oct-Dic-2025 '!J3</f>
        <v>0</v>
      </c>
      <c r="K3" s="18">
        <f>+'Indicador Oct-Dic-2025 '!K3</f>
        <v>0</v>
      </c>
      <c r="L3" s="18">
        <f>+'Indicador Oct-Dic-2025 '!L3</f>
        <v>0</v>
      </c>
      <c r="M3" s="18">
        <f>+'Indicador Oct-Dic-2025 '!M3</f>
        <v>0</v>
      </c>
      <c r="N3" s="18">
        <f>+'Indicador Oct-Dic-2025 '!N3</f>
        <v>0</v>
      </c>
      <c r="O3" s="31">
        <f t="shared" ref="O3:O5" si="0">SUM(C3:N3)</f>
        <v>0</v>
      </c>
      <c r="P3" s="31">
        <f t="shared" ref="P3:P5" si="1">SUM(C3:E3)</f>
        <v>0</v>
      </c>
      <c r="Q3" s="31">
        <f t="shared" ref="Q3:Q5" si="2">SUM(F3:H3)</f>
        <v>0</v>
      </c>
      <c r="R3" s="31">
        <f t="shared" ref="R3:R5" si="3">SUM(I3:K3)</f>
        <v>0</v>
      </c>
      <c r="S3" s="31">
        <f t="shared" ref="S3:S5" si="4">SUM(L3:N3)</f>
        <v>0</v>
      </c>
    </row>
    <row r="4" spans="2:19">
      <c r="B4" s="20" t="s">
        <v>47</v>
      </c>
      <c r="C4" s="18">
        <f>+'Indicador Oct-Dic-2025 '!C4</f>
        <v>0</v>
      </c>
      <c r="D4" s="18">
        <f>+'Indicador Oct-Dic-2025 '!D4</f>
        <v>0</v>
      </c>
      <c r="E4" s="18">
        <f>+'Indicador Oct-Dic-2025 '!E4</f>
        <v>0</v>
      </c>
      <c r="F4" s="18">
        <f>+'Indicador Oct-Dic-2025 '!F4</f>
        <v>0</v>
      </c>
      <c r="G4" s="18">
        <f>+'Indicador Oct-Dic-2025 '!G4</f>
        <v>0</v>
      </c>
      <c r="H4" s="18">
        <f>+'Indicador Oct-Dic-2025 '!H4</f>
        <v>0</v>
      </c>
      <c r="I4" s="18">
        <f>+'Indicador Oct-Dic-2025 '!I4</f>
        <v>0</v>
      </c>
      <c r="J4" s="18">
        <f>+'Indicador Oct-Dic-2025 '!J4</f>
        <v>0</v>
      </c>
      <c r="K4" s="18">
        <f>+'Indicador Oct-Dic-2025 '!K4</f>
        <v>0</v>
      </c>
      <c r="L4" s="18">
        <f>+'Indicador Oct-Dic-2025 '!L4</f>
        <v>0</v>
      </c>
      <c r="M4" s="18">
        <f>+'Indicador Oct-Dic-2025 '!M5</f>
        <v>0</v>
      </c>
      <c r="N4" s="18">
        <f>+'Indicador Oct-Dic-2025 '!N4</f>
        <v>0</v>
      </c>
      <c r="O4" s="31">
        <f t="shared" si="0"/>
        <v>0</v>
      </c>
      <c r="P4" s="31">
        <f t="shared" si="1"/>
        <v>0</v>
      </c>
      <c r="Q4" s="31">
        <f t="shared" si="2"/>
        <v>0</v>
      </c>
      <c r="R4" s="31">
        <f>SUM(I4:K4)</f>
        <v>0</v>
      </c>
      <c r="S4" s="31">
        <f t="shared" si="4"/>
        <v>0</v>
      </c>
    </row>
    <row r="5" spans="2:19">
      <c r="B5" s="21" t="s">
        <v>48</v>
      </c>
      <c r="C5" s="18">
        <f>+'Indicador Oct-Dic-2025 '!C5</f>
        <v>0</v>
      </c>
      <c r="D5" s="18">
        <f>+'Indicador Oct-Dic-2025 '!D5</f>
        <v>0</v>
      </c>
      <c r="E5" s="18">
        <f>+'Indicador Oct-Dic-2025 '!E5</f>
        <v>0</v>
      </c>
      <c r="F5" s="18">
        <f>+'Indicador Oct-Dic-2025 '!F5</f>
        <v>0</v>
      </c>
      <c r="G5" s="18">
        <f>+'Indicador Oct-Dic-2025 '!G5</f>
        <v>0</v>
      </c>
      <c r="H5" s="18">
        <f>+'Indicador Oct-Dic-2025 '!H5</f>
        <v>0</v>
      </c>
      <c r="I5" s="18">
        <f>+'Indicador Oct-Dic-2025 '!I5</f>
        <v>0</v>
      </c>
      <c r="J5" s="18">
        <f>+'Indicador Oct-Dic-2025 '!J5</f>
        <v>0</v>
      </c>
      <c r="K5" s="18">
        <f>+'Indicador Oct-Dic-2025 '!K5</f>
        <v>0</v>
      </c>
      <c r="L5" s="18">
        <f>+'Indicador Oct-Dic-2025 '!L5</f>
        <v>0</v>
      </c>
      <c r="M5" s="18">
        <f>+'Indicador Oct-Dic-2025 '!M4</f>
        <v>0</v>
      </c>
      <c r="N5" s="18">
        <f>+'Indicador Oct-Dic-2025 '!N5</f>
        <v>0</v>
      </c>
      <c r="O5" s="32">
        <f t="shared" si="0"/>
        <v>0</v>
      </c>
      <c r="P5" s="32">
        <f t="shared" si="1"/>
        <v>0</v>
      </c>
      <c r="Q5" s="32">
        <f t="shared" si="2"/>
        <v>0</v>
      </c>
      <c r="R5" s="32">
        <f>SUM(I5:K5)</f>
        <v>0</v>
      </c>
      <c r="S5" s="32">
        <f t="shared" si="4"/>
        <v>0</v>
      </c>
    </row>
    <row r="6" spans="2:19">
      <c r="B6" s="23" t="s">
        <v>49</v>
      </c>
      <c r="C6" s="76" t="str">
        <f>+IFERROR(C3/C4," ")</f>
        <v xml:space="preserve"> </v>
      </c>
      <c r="D6" s="76" t="str">
        <f t="shared" ref="D6:S6" si="5">+IFERROR(D3/D4," ")</f>
        <v xml:space="preserve"> </v>
      </c>
      <c r="E6" s="76" t="str">
        <f t="shared" si="5"/>
        <v xml:space="preserve"> </v>
      </c>
      <c r="F6" s="76" t="str">
        <f t="shared" si="5"/>
        <v xml:space="preserve"> </v>
      </c>
      <c r="G6" s="76" t="str">
        <f t="shared" si="5"/>
        <v xml:space="preserve"> </v>
      </c>
      <c r="H6" s="76" t="str">
        <f t="shared" si="5"/>
        <v xml:space="preserve"> </v>
      </c>
      <c r="I6" s="76" t="str">
        <f t="shared" si="5"/>
        <v xml:space="preserve"> </v>
      </c>
      <c r="J6" s="76" t="str">
        <f t="shared" si="5"/>
        <v xml:space="preserve"> </v>
      </c>
      <c r="K6" s="76" t="str">
        <f t="shared" si="5"/>
        <v xml:space="preserve"> </v>
      </c>
      <c r="L6" s="76" t="str">
        <f t="shared" si="5"/>
        <v xml:space="preserve"> </v>
      </c>
      <c r="M6" s="76" t="str">
        <f t="shared" si="5"/>
        <v xml:space="preserve"> </v>
      </c>
      <c r="N6" s="76" t="str">
        <f t="shared" si="5"/>
        <v xml:space="preserve"> </v>
      </c>
      <c r="O6" s="76" t="str">
        <f t="shared" si="5"/>
        <v xml:space="preserve"> </v>
      </c>
      <c r="P6" s="76" t="str">
        <f t="shared" si="5"/>
        <v xml:space="preserve"> </v>
      </c>
      <c r="Q6" s="76" t="str">
        <f t="shared" si="5"/>
        <v xml:space="preserve"> </v>
      </c>
      <c r="R6" s="76" t="str">
        <f t="shared" si="5"/>
        <v xml:space="preserve"> </v>
      </c>
      <c r="S6" s="76" t="str">
        <f t="shared" si="5"/>
        <v xml:space="preserve">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2:3" ht="15.75" customHeight="1"/>
    <row r="34" spans="2:3" ht="15.75" customHeight="1"/>
    <row r="35" spans="2:3" ht="15.75" customHeight="1"/>
    <row r="36" spans="2:3" ht="15.75" customHeight="1">
      <c r="B36" s="50" t="s">
        <v>50</v>
      </c>
      <c r="C36" s="51"/>
    </row>
    <row r="37" spans="2:3" ht="15.75" customHeight="1" thickBot="1">
      <c r="B37" s="17" t="s">
        <v>51</v>
      </c>
      <c r="C37" s="30">
        <f>+O3</f>
        <v>0</v>
      </c>
    </row>
    <row r="38" spans="2:3" ht="15.75" customHeight="1">
      <c r="B38" s="33" t="s">
        <v>47</v>
      </c>
      <c r="C38" s="34">
        <f>+O4</f>
        <v>0</v>
      </c>
    </row>
    <row r="39" spans="2:3" ht="15.75" customHeight="1" thickBot="1">
      <c r="B39" s="23" t="s">
        <v>76</v>
      </c>
      <c r="C39" s="77" t="str">
        <f>+IFERROR(C37/C38," ")</f>
        <v xml:space="preserve"> </v>
      </c>
    </row>
    <row r="40" spans="2:3" ht="15.75" customHeight="1"/>
    <row r="41" spans="2:3" ht="15.75" customHeight="1"/>
    <row r="42" spans="2:3" ht="15.75" customHeight="1"/>
    <row r="43" spans="2:3" ht="15.75" customHeight="1"/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spans="2:3" ht="15.75" customHeight="1"/>
    <row r="50" spans="2:3" ht="15.75" customHeight="1"/>
    <row r="51" spans="2:3" ht="15.75" customHeight="1"/>
    <row r="52" spans="2:3" ht="15.75" customHeight="1"/>
    <row r="53" spans="2:3" ht="15.75" customHeight="1"/>
    <row r="54" spans="2:3" ht="15.75" customHeight="1"/>
    <row r="55" spans="2:3" ht="15.75" customHeight="1"/>
    <row r="56" spans="2:3" ht="15.75" customHeight="1"/>
    <row r="57" spans="2:3" ht="15.75" customHeight="1"/>
    <row r="58" spans="2:3" ht="15.75" customHeight="1"/>
    <row r="59" spans="2:3" ht="15.75" customHeight="1"/>
    <row r="60" spans="2:3" ht="15.75" customHeight="1"/>
    <row r="61" spans="2:3" ht="15.75" customHeight="1"/>
    <row r="62" spans="2:3" ht="15.75" customHeight="1"/>
    <row r="63" spans="2:3" ht="15.75" customHeight="1">
      <c r="B63" s="14" t="s">
        <v>77</v>
      </c>
      <c r="C63" s="14">
        <f>+'Tabulación 1er-TRIM-2025'!E173+'Tabulación 2er-TRIM-2025 '!E173+'Tabulación 3er-TRIM-2025  '!E173+'Tabulación 4er-TRIM-2025   '!E173</f>
        <v>0</v>
      </c>
    </row>
    <row r="64" spans="2:3" ht="15.75" customHeight="1">
      <c r="B64" s="14" t="s">
        <v>78</v>
      </c>
      <c r="C64" s="14">
        <f>+'Tabulación 1er-TRIM-2025'!F173+'Tabulación 2er-TRIM-2025 '!F173+'Tabulación 3er-TRIM-2025  '!F173+'Tabulación 4er-TRIM-2025   '!F173</f>
        <v>0</v>
      </c>
    </row>
    <row r="65" spans="2:3" ht="15.75" customHeight="1">
      <c r="B65" s="14" t="s">
        <v>79</v>
      </c>
      <c r="C65" s="14">
        <f>+'Tabulación 1er-TRIM-2025'!G173+'Tabulación 2er-TRIM-2025 '!G173+'Tabulación 3er-TRIM-2025  '!G173+'Tabulación 4er-TRIM-2025   '!G173</f>
        <v>0</v>
      </c>
    </row>
    <row r="66" spans="2:3" ht="15.75" customHeight="1">
      <c r="B66" s="14" t="s">
        <v>80</v>
      </c>
      <c r="C66" s="14">
        <f>+'Tabulación 1er-TRIM-2025'!H173+'Tabulación 2er-TRIM-2025 '!H173+'Tabulación 3er-TRIM-2025  '!H173+'Tabulación 4er-TRIM-2025   '!H173</f>
        <v>0</v>
      </c>
    </row>
    <row r="67" spans="2:3" ht="15.75" customHeight="1">
      <c r="B67" s="14" t="s">
        <v>81</v>
      </c>
      <c r="C67" s="14">
        <f>+'Tabulación 1er-TRIM-2025'!I173+'Tabulación 2er-TRIM-2025 '!I173+'Tabulación 3er-TRIM-2025  '!I173+'Tabulación 4er-TRIM-2025   '!I173</f>
        <v>0</v>
      </c>
    </row>
    <row r="68" spans="2:3" ht="15.75" customHeight="1">
      <c r="B68" s="14" t="s">
        <v>61</v>
      </c>
      <c r="C68" s="14">
        <f>+'Tabulación 1er-TRIM-2025'!J173+'Tabulación 2er-TRIM-2025 '!J173+'Tabulación 3er-TRIM-2025  '!J173+'Tabulación 4er-TRIM-2025   '!J173</f>
        <v>0</v>
      </c>
    </row>
    <row r="69" spans="2:3" ht="15.75" customHeight="1"/>
    <row r="70" spans="2:3" ht="15.75" customHeight="1"/>
    <row r="71" spans="2:3" ht="15.75" customHeight="1"/>
    <row r="72" spans="2:3" ht="15.75" customHeight="1"/>
    <row r="73" spans="2:3" ht="15.75" customHeight="1"/>
    <row r="74" spans="2:3" ht="15.75" customHeight="1"/>
    <row r="75" spans="2:3" ht="15.75" customHeight="1"/>
    <row r="76" spans="2:3" ht="15.75" customHeight="1"/>
    <row r="77" spans="2:3" ht="15.75" customHeight="1"/>
    <row r="78" spans="2:3" ht="15.75" customHeight="1"/>
    <row r="79" spans="2:3" ht="15.75" customHeight="1"/>
    <row r="80" spans="2:3" ht="15.75" customHeight="1"/>
    <row r="81" spans="2:4" ht="15.75" customHeight="1"/>
    <row r="82" spans="2:4" ht="15.75" customHeight="1"/>
    <row r="83" spans="2:4" ht="15.75" customHeight="1">
      <c r="B83" s="78" t="s">
        <v>82</v>
      </c>
      <c r="C83" s="78">
        <f>+'Tabulación 1er-TRIM-2025'!L173+'Tabulación 2er-TRIM-2025 '!L173+'Tabulación 3er-TRIM-2025  '!L173+'Tabulación 4er-TRIM-2025   '!L173</f>
        <v>0</v>
      </c>
      <c r="D83" s="79" t="e">
        <f>+C83/$C$88</f>
        <v>#DIV/0!</v>
      </c>
    </row>
    <row r="84" spans="2:4" ht="15.75" customHeight="1">
      <c r="B84" s="78" t="s">
        <v>57</v>
      </c>
      <c r="C84" s="78">
        <f>+'Tabulación 1er-TRIM-2025'!M173+'Tabulación 2er-TRIM-2025 '!M173+'Tabulación 3er-TRIM-2025  '!M173+'Tabulación 4er-TRIM-2025   '!M173</f>
        <v>0</v>
      </c>
      <c r="D84" s="79" t="e">
        <f t="shared" ref="D84:D87" si="6">+C84/$C$88</f>
        <v>#DIV/0!</v>
      </c>
    </row>
    <row r="85" spans="2:4" ht="15.75" customHeight="1">
      <c r="B85" s="78" t="s">
        <v>83</v>
      </c>
      <c r="C85" s="78">
        <f>+'Tabulación 1er-TRIM-2025'!N173+'Tabulación 2er-TRIM-2025 '!N173+'Tabulación 3er-TRIM-2025  '!O173+'Tabulación 4er-TRIM-2025   '!N173</f>
        <v>0</v>
      </c>
      <c r="D85" s="79" t="e">
        <f t="shared" si="6"/>
        <v>#DIV/0!</v>
      </c>
    </row>
    <row r="86" spans="2:4" ht="15.75" customHeight="1">
      <c r="B86" s="78" t="s">
        <v>59</v>
      </c>
      <c r="C86" s="78">
        <f>+'Tabulación 1er-TRIM-2025'!O173+'Tabulación 2er-TRIM-2025 '!O173+'Tabulación 3er-TRIM-2025  '!O173+'Tabulación 4er-TRIM-2025   '!O173</f>
        <v>0</v>
      </c>
      <c r="D86" s="79" t="e">
        <f t="shared" si="6"/>
        <v>#DIV/0!</v>
      </c>
    </row>
    <row r="87" spans="2:4" ht="15.75" customHeight="1">
      <c r="B87" s="78" t="s">
        <v>84</v>
      </c>
      <c r="C87" s="78">
        <f>+'Tabulación 1er-TRIM-2025'!P173+'Tabulación 2er-TRIM-2025 '!P173+'Tabulación 3er-TRIM-2025  '!P173+'Tabulación 4er-TRIM-2025   '!P173</f>
        <v>0</v>
      </c>
      <c r="D87" s="79" t="e">
        <f t="shared" si="6"/>
        <v>#DIV/0!</v>
      </c>
    </row>
    <row r="88" spans="2:4" ht="15.75" customHeight="1">
      <c r="B88" s="80" t="s">
        <v>85</v>
      </c>
      <c r="C88" s="72">
        <f>SUM(C83:C87)</f>
        <v>0</v>
      </c>
      <c r="D88" s="79" t="e">
        <f>SUM(D83:D87)</f>
        <v>#DIV/0!</v>
      </c>
    </row>
    <row r="89" spans="2:4" ht="15.75" customHeight="1"/>
    <row r="90" spans="2:4" ht="15.75" customHeight="1"/>
    <row r="91" spans="2:4" ht="15.75" customHeight="1"/>
    <row r="92" spans="2:4" ht="15.75" customHeight="1"/>
    <row r="93" spans="2:4" ht="15.75" customHeight="1"/>
    <row r="94" spans="2:4" ht="15.75" customHeight="1"/>
    <row r="95" spans="2:4" ht="15.75" customHeight="1"/>
    <row r="96" spans="2: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6:C36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Tabulación 1er-TRIM-2025</vt:lpstr>
      <vt:lpstr>Indicador Ene-Mar-2025</vt:lpstr>
      <vt:lpstr>Tabulación 2er-TRIM-2025 </vt:lpstr>
      <vt:lpstr>Indicador Abril-Jun-2025</vt:lpstr>
      <vt:lpstr>Tabulación 3er-TRIM-2025  </vt:lpstr>
      <vt:lpstr>Indicador Jul-Sep-2025</vt:lpstr>
      <vt:lpstr>Tabulación 4er-TRIM-2025   </vt:lpstr>
      <vt:lpstr>Indicador Oct-Dic-2025 </vt:lpstr>
      <vt:lpstr>CONSOLIDADO A DIC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T-4031VISIONX</cp:lastModifiedBy>
  <dcterms:created xsi:type="dcterms:W3CDTF">2012-05-24T14:55:36Z</dcterms:created>
  <dcterms:modified xsi:type="dcterms:W3CDTF">2025-02-04T16:59:28Z</dcterms:modified>
</cp:coreProperties>
</file>